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-120" yWindow="-120" windowWidth="20730" windowHeight="11310"/>
  </bookViews>
  <sheets>
    <sheet name="勤務表_202011" sheetId="1" r:id="rId1"/>
  </sheets>
  <definedNames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0">勤務表_202011!$A$1:$AM$47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41" i="1" l="1"/>
  <c r="Y40" i="1"/>
  <c r="Y39" i="1"/>
  <c r="Y38" i="1"/>
  <c r="Y37" i="1"/>
  <c r="Y36" i="1"/>
  <c r="Y35" i="1"/>
  <c r="Y34" i="1"/>
  <c r="Y33" i="1"/>
  <c r="Y32" i="1"/>
  <c r="Y31" i="1"/>
  <c r="Y30" i="1"/>
  <c r="Y29" i="1"/>
  <c r="Y28" i="1"/>
  <c r="Y27" i="1"/>
  <c r="Y26" i="1"/>
  <c r="Y25" i="1"/>
  <c r="Y24" i="1"/>
  <c r="Y23" i="1"/>
  <c r="Y22" i="1"/>
  <c r="Y21" i="1"/>
  <c r="Y20" i="1"/>
  <c r="Y19" i="1"/>
  <c r="Y18" i="1"/>
  <c r="Y17" i="1"/>
  <c r="Y16" i="1"/>
  <c r="Y15" i="1"/>
  <c r="Y14" i="1"/>
  <c r="Y13" i="1"/>
  <c r="Y12" i="1"/>
  <c r="Y11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E11" i="1" l="1"/>
  <c r="U41" i="1" l="1"/>
  <c r="E41" i="1"/>
  <c r="E40" i="1"/>
  <c r="E39" i="1"/>
  <c r="E38" i="1"/>
  <c r="U37" i="1"/>
  <c r="E37" i="1"/>
  <c r="U36" i="1"/>
  <c r="E36" i="1"/>
  <c r="U35" i="1"/>
  <c r="E35" i="1"/>
  <c r="U34" i="1"/>
  <c r="E34" i="1"/>
  <c r="E33" i="1"/>
  <c r="E32" i="1"/>
  <c r="E31" i="1"/>
  <c r="U30" i="1"/>
  <c r="E30" i="1"/>
  <c r="U29" i="1"/>
  <c r="E29" i="1"/>
  <c r="U28" i="1"/>
  <c r="E28" i="1"/>
  <c r="U27" i="1"/>
  <c r="E27" i="1"/>
  <c r="E26" i="1"/>
  <c r="E25" i="1"/>
  <c r="E24" i="1"/>
  <c r="E23" i="1"/>
  <c r="E22" i="1"/>
  <c r="E21" i="1"/>
  <c r="E20" i="1"/>
  <c r="E19" i="1"/>
  <c r="E18" i="1"/>
  <c r="E17" i="1"/>
  <c r="U16" i="1"/>
  <c r="E16" i="1"/>
  <c r="U15" i="1"/>
  <c r="E15" i="1"/>
  <c r="U14" i="1"/>
  <c r="E14" i="1"/>
  <c r="U13" i="1"/>
  <c r="E13" i="1"/>
  <c r="U12" i="1"/>
  <c r="E12" i="1"/>
  <c r="U11" i="1"/>
  <c r="U42" i="1" l="1"/>
  <c r="Y42" i="1"/>
</calcChain>
</file>

<file path=xl/comments1.xml><?xml version="1.0" encoding="utf-8"?>
<comments xmlns="http://schemas.openxmlformats.org/spreadsheetml/2006/main">
  <authors>
    <author>村田 純一 JM.</author>
    <author>Cai Jingjing</author>
  </authors>
  <commentList>
    <comment ref="AD6" authorId="0" shapeId="0">
      <text>
        <r>
          <rPr>
            <sz val="9"/>
            <color indexed="81"/>
            <rFont val="ＭＳ Ｐゴシック"/>
            <family val="3"/>
            <charset val="128"/>
          </rPr>
          <t>１通目：エンド会社名義
２通目：所属会社名義</t>
        </r>
      </text>
    </comment>
    <comment ref="B9" authorId="1" shapeId="0">
      <text>
        <r>
          <rPr>
            <sz val="9"/>
            <color indexed="81"/>
            <rFont val="ＭＳ Ｐゴシック"/>
            <family val="3"/>
            <charset val="128"/>
          </rPr>
          <t>法定休日や祝日を「条件付き書式」によりルールとして登録し、背景色を調整ください。</t>
        </r>
      </text>
    </comment>
    <comment ref="G9" authorId="0" shapeId="0">
      <text>
        <r>
          <rPr>
            <sz val="9"/>
            <color indexed="81"/>
            <rFont val="ＭＳ Ｐゴシック"/>
            <family val="3"/>
            <charset val="128"/>
          </rPr>
          <t>hh:mm形式
15分単位</t>
        </r>
      </text>
    </comment>
    <comment ref="O9" authorId="0" shapeId="0">
      <text>
        <r>
          <rPr>
            <sz val="9"/>
            <color indexed="81"/>
            <rFont val="ＭＳ Ｐゴシック"/>
            <family val="3"/>
            <charset val="128"/>
          </rPr>
          <t>hh:mm形式
15分単位</t>
        </r>
      </text>
    </comment>
    <comment ref="R9" authorId="0" shapeId="0">
      <text>
        <r>
          <rPr>
            <sz val="9"/>
            <color indexed="81"/>
            <rFont val="ＭＳ Ｐゴシック"/>
            <family val="3"/>
            <charset val="128"/>
          </rPr>
          <t>hh:mm形式
15分単位</t>
        </r>
      </text>
    </comment>
  </commentList>
</comments>
</file>

<file path=xl/sharedStrings.xml><?xml version="1.0" encoding="utf-8"?>
<sst xmlns="http://schemas.openxmlformats.org/spreadsheetml/2006/main" count="44" uniqueCount="20">
  <si>
    <t>提出日</t>
    <rPh sb="0" eb="2">
      <t>テイシュツ</t>
    </rPh>
    <rPh sb="2" eb="3">
      <t>ビ</t>
    </rPh>
    <phoneticPr fontId="2"/>
  </si>
  <si>
    <t>：</t>
    <phoneticPr fontId="2"/>
  </si>
  <si>
    <t>所属</t>
    <rPh sb="0" eb="2">
      <t>ショゾク</t>
    </rPh>
    <phoneticPr fontId="2"/>
  </si>
  <si>
    <t>氏名</t>
    <rPh sb="0" eb="2">
      <t>シメイ</t>
    </rPh>
    <phoneticPr fontId="2"/>
  </si>
  <si>
    <t>㊞</t>
    <phoneticPr fontId="2"/>
  </si>
  <si>
    <t>日付</t>
    <rPh sb="0" eb="2">
      <t>ヒヅケ</t>
    </rPh>
    <phoneticPr fontId="2"/>
  </si>
  <si>
    <t>曜日</t>
    <rPh sb="0" eb="2">
      <t>ヨウビ</t>
    </rPh>
    <phoneticPr fontId="2"/>
  </si>
  <si>
    <t>勤務時間</t>
    <rPh sb="0" eb="2">
      <t>キンム</t>
    </rPh>
    <rPh sb="2" eb="4">
      <t>ジカン</t>
    </rPh>
    <phoneticPr fontId="2"/>
  </si>
  <si>
    <t>昼休</t>
    <rPh sb="0" eb="2">
      <t>ヒルヤス</t>
    </rPh>
    <phoneticPr fontId="2"/>
  </si>
  <si>
    <t>その他
休憩</t>
    <rPh sb="2" eb="3">
      <t>タ</t>
    </rPh>
    <rPh sb="4" eb="6">
      <t>キュウケイ</t>
    </rPh>
    <phoneticPr fontId="2"/>
  </si>
  <si>
    <t>実働時間</t>
    <rPh sb="0" eb="2">
      <t>ジツドウ</t>
    </rPh>
    <rPh sb="2" eb="4">
      <t>ジカン</t>
    </rPh>
    <phoneticPr fontId="2"/>
  </si>
  <si>
    <t>備考</t>
    <rPh sb="0" eb="2">
      <t>ビコウ</t>
    </rPh>
    <phoneticPr fontId="2"/>
  </si>
  <si>
    <t>～</t>
    <phoneticPr fontId="2"/>
  </si>
  <si>
    <t>合計</t>
    <rPh sb="0" eb="2">
      <t>ゴウケイ</t>
    </rPh>
    <phoneticPr fontId="2"/>
  </si>
  <si>
    <t>確認印</t>
    <rPh sb="0" eb="2">
      <t>カクニン</t>
    </rPh>
    <rPh sb="2" eb="3">
      <t>イン</t>
    </rPh>
    <phoneticPr fontId="2"/>
  </si>
  <si>
    <t>勤　務　表</t>
    <rPh sb="0" eb="1">
      <t>キン</t>
    </rPh>
    <rPh sb="2" eb="3">
      <t>ツトム</t>
    </rPh>
    <rPh sb="4" eb="5">
      <t>ヒョウ</t>
    </rPh>
    <phoneticPr fontId="2"/>
  </si>
  <si>
    <t>実稼働時間</t>
    <rPh sb="0" eb="1">
      <t>ジツ</t>
    </rPh>
    <rPh sb="1" eb="3">
      <t>カドウ</t>
    </rPh>
    <rPh sb="3" eb="5">
      <t>ジカン</t>
    </rPh>
    <phoneticPr fontId="2"/>
  </si>
  <si>
    <t xml:space="preserve">作業名：XXXXプロジェクト
</t>
    <rPh sb="0" eb="2">
      <t>サギョウ</t>
    </rPh>
    <rPh sb="2" eb="3">
      <t>メイ</t>
    </rPh>
    <phoneticPr fontId="2"/>
  </si>
  <si>
    <t>システムソリューション部</t>
    <rPh sb="11" eb="12">
      <t>ブ</t>
    </rPh>
    <phoneticPr fontId="2"/>
  </si>
  <si>
    <t>XX　XX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</si>
</sst>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[$-F800]dddd\,\ mmmm\ dd\,\ yyyy"/>
    <numFmt numFmtId="177" formatCode="h:mm;@"/>
    <numFmt numFmtId="178" formatCode="0.00_ "/>
    <numFmt numFmtId="179" formatCode="[h]:mm"/>
    <numFmt numFmtId="181" formatCode="yyyy&quot;年&quot;m&quot;月&quot;;@"/>
  </numFmts>
  <fonts count="8"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4" fillId="2" borderId="0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1" xfId="0" applyFill="1" applyBorder="1"/>
    <xf numFmtId="20" fontId="0" fillId="2" borderId="0" xfId="0" applyNumberFormat="1" applyFill="1"/>
    <xf numFmtId="0" fontId="0" fillId="2" borderId="1" xfId="0" applyFill="1" applyBorder="1" applyAlignment="1">
      <alignment wrapText="1"/>
    </xf>
    <xf numFmtId="178" fontId="4" fillId="2" borderId="0" xfId="0" quotePrefix="1" applyNumberFormat="1" applyFont="1" applyFill="1"/>
    <xf numFmtId="0" fontId="0" fillId="2" borderId="0" xfId="0" applyFont="1" applyFill="1"/>
    <xf numFmtId="0" fontId="0" fillId="2" borderId="0" xfId="0" quotePrefix="1" applyFont="1" applyFill="1"/>
    <xf numFmtId="178" fontId="0" fillId="2" borderId="0" xfId="0" quotePrefix="1" applyNumberFormat="1" applyFont="1" applyFill="1"/>
    <xf numFmtId="0" fontId="0" fillId="2" borderId="2" xfId="0" applyFill="1" applyBorder="1"/>
    <xf numFmtId="0" fontId="0" fillId="2" borderId="10" xfId="0" applyFill="1" applyBorder="1"/>
    <xf numFmtId="0" fontId="0" fillId="2" borderId="3" xfId="0" applyFill="1" applyBorder="1"/>
    <xf numFmtId="20" fontId="0" fillId="2" borderId="9" xfId="0" applyNumberFormat="1" applyFont="1" applyFill="1" applyBorder="1" applyAlignment="1">
      <alignment horizontal="center" vertical="center"/>
    </xf>
    <xf numFmtId="0" fontId="0" fillId="2" borderId="9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4" fillId="2" borderId="9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0" fontId="4" fillId="2" borderId="10" xfId="0" applyFont="1" applyFill="1" applyBorder="1" applyAlignment="1">
      <alignment horizontal="right" vertical="center"/>
    </xf>
    <xf numFmtId="179" fontId="4" fillId="2" borderId="9" xfId="0" applyNumberFormat="1" applyFont="1" applyFill="1" applyBorder="1" applyAlignment="1">
      <alignment horizontal="center" vertical="center"/>
    </xf>
    <xf numFmtId="179" fontId="4" fillId="2" borderId="2" xfId="0" applyNumberFormat="1" applyFont="1" applyFill="1" applyBorder="1" applyAlignment="1">
      <alignment horizontal="center" vertical="center"/>
    </xf>
    <xf numFmtId="179" fontId="4" fillId="2" borderId="10" xfId="0" applyNumberFormat="1" applyFont="1" applyFill="1" applyBorder="1" applyAlignment="1">
      <alignment horizontal="center" vertical="center"/>
    </xf>
    <xf numFmtId="0" fontId="0" fillId="2" borderId="9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20" fontId="0" fillId="2" borderId="9" xfId="0" applyNumberFormat="1" applyFill="1" applyBorder="1" applyAlignment="1">
      <alignment horizontal="center" vertical="center"/>
    </xf>
    <xf numFmtId="20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0" fillId="2" borderId="10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0" fontId="0" fillId="2" borderId="10" xfId="0" applyNumberFormat="1" applyFill="1" applyBorder="1" applyAlignment="1">
      <alignment horizontal="center" vertical="center"/>
    </xf>
    <xf numFmtId="177" fontId="0" fillId="2" borderId="9" xfId="0" applyNumberFormat="1" applyFill="1" applyBorder="1" applyAlignment="1">
      <alignment horizontal="center" vertical="center"/>
    </xf>
    <xf numFmtId="177" fontId="0" fillId="2" borderId="2" xfId="0" applyNumberFormat="1" applyFill="1" applyBorder="1" applyAlignment="1">
      <alignment horizontal="center" vertical="center"/>
    </xf>
    <xf numFmtId="177" fontId="0" fillId="2" borderId="10" xfId="0" applyNumberFormat="1" applyFill="1" applyBorder="1" applyAlignment="1">
      <alignment horizontal="center" vertic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/>
    </xf>
    <xf numFmtId="176" fontId="0" fillId="2" borderId="1" xfId="0" applyNumberFormat="1" applyFill="1" applyBorder="1" applyAlignment="1">
      <alignment horizontal="left"/>
    </xf>
    <xf numFmtId="0" fontId="5" fillId="2" borderId="0" xfId="0" applyFont="1" applyFill="1" applyBorder="1" applyAlignment="1">
      <alignment vertical="center" wrapText="1"/>
    </xf>
    <xf numFmtId="0" fontId="0" fillId="2" borderId="2" xfId="0" applyFill="1" applyBorder="1" applyAlignment="1">
      <alignment shrinkToFit="1"/>
    </xf>
    <xf numFmtId="0" fontId="0" fillId="2" borderId="1" xfId="0" applyFill="1" applyBorder="1"/>
    <xf numFmtId="181" fontId="3" fillId="2" borderId="1" xfId="0" applyNumberFormat="1" applyFont="1" applyFill="1" applyBorder="1" applyAlignment="1">
      <alignment horizontal="left"/>
    </xf>
    <xf numFmtId="56" fontId="0" fillId="2" borderId="9" xfId="0" applyNumberFormat="1" applyFill="1" applyBorder="1" applyAlignment="1">
      <alignment horizontal="center" vertical="center"/>
    </xf>
    <xf numFmtId="56" fontId="0" fillId="2" borderId="2" xfId="0" applyNumberFormat="1" applyFill="1" applyBorder="1" applyAlignment="1">
      <alignment horizontal="center" vertical="center"/>
    </xf>
    <xf numFmtId="56" fontId="0" fillId="2" borderId="10" xfId="0" applyNumberFormat="1" applyFill="1" applyBorder="1" applyAlignment="1">
      <alignment horizontal="center" vertical="center"/>
    </xf>
    <xf numFmtId="20" fontId="0" fillId="2" borderId="2" xfId="0" applyNumberFormat="1" applyFont="1" applyFill="1" applyBorder="1" applyAlignment="1">
      <alignment horizontal="center" vertical="center"/>
    </xf>
    <xf numFmtId="20" fontId="0" fillId="2" borderId="10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484"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 val="0"/>
        <i val="0"/>
        <strike val="0"/>
        <color auto="1"/>
      </font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R46"/>
  <sheetViews>
    <sheetView tabSelected="1" view="pageBreakPreview" zoomScaleNormal="100" zoomScaleSheetLayoutView="100" workbookViewId="0">
      <selection activeCell="AA45" sqref="AA45"/>
    </sheetView>
  </sheetViews>
  <sheetFormatPr defaultColWidth="2.90625" defaultRowHeight="13"/>
  <cols>
    <col min="1" max="1" width="2.90625" style="1" customWidth="1"/>
    <col min="2" max="4" width="3.08984375" style="1" customWidth="1"/>
    <col min="5" max="20" width="2.90625" style="1" customWidth="1"/>
    <col min="21" max="24" width="2.90625" style="1" hidden="1" customWidth="1"/>
    <col min="25" max="39" width="2.90625" style="1" customWidth="1"/>
    <col min="40" max="40" width="2.90625" style="1"/>
    <col min="41" max="41" width="8.453125" style="1" customWidth="1"/>
    <col min="42" max="42" width="3.453125" style="1" bestFit="1" customWidth="1"/>
    <col min="43" max="43" width="9.36328125" style="1" customWidth="1"/>
    <col min="44" max="16384" width="2.90625" style="1"/>
  </cols>
  <sheetData>
    <row r="1" spans="1:44" ht="15" customHeight="1">
      <c r="A1" s="51" t="s">
        <v>15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</row>
    <row r="2" spans="1:44" ht="15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</row>
    <row r="3" spans="1:44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W3" s="3"/>
      <c r="X3" s="3"/>
      <c r="AA3" s="3"/>
      <c r="AB3" s="3"/>
      <c r="AC3" s="4"/>
      <c r="AD3" s="4"/>
      <c r="AE3" s="4"/>
      <c r="AF3" s="4"/>
      <c r="AG3" s="4"/>
      <c r="AH3" s="3"/>
    </row>
    <row r="4" spans="1:44" ht="15" customHeight="1">
      <c r="B4" s="57">
        <v>44136</v>
      </c>
      <c r="C4" s="57"/>
      <c r="D4" s="57"/>
      <c r="E4" s="57"/>
      <c r="F4" s="57"/>
      <c r="G4" s="5"/>
      <c r="W4" s="3"/>
      <c r="X4" s="3"/>
      <c r="AH4" s="4"/>
    </row>
    <row r="5" spans="1:44" ht="15" customHeight="1">
      <c r="Z5" s="52" t="s">
        <v>0</v>
      </c>
      <c r="AA5" s="52"/>
      <c r="AB5" s="52"/>
      <c r="AC5" s="6" t="s">
        <v>1</v>
      </c>
      <c r="AD5" s="53">
        <v>44166</v>
      </c>
      <c r="AE5" s="53"/>
      <c r="AF5" s="53"/>
      <c r="AG5" s="53"/>
      <c r="AH5" s="53"/>
      <c r="AI5" s="53"/>
      <c r="AJ5" s="53"/>
      <c r="AK5" s="53"/>
      <c r="AL5" s="53"/>
    </row>
    <row r="6" spans="1:44" ht="15" customHeight="1">
      <c r="B6" s="54" t="s">
        <v>17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Z6" s="52" t="s">
        <v>2</v>
      </c>
      <c r="AA6" s="52"/>
      <c r="AB6" s="52"/>
      <c r="AC6" s="1" t="s">
        <v>1</v>
      </c>
      <c r="AD6" s="55" t="s">
        <v>18</v>
      </c>
      <c r="AE6" s="55"/>
      <c r="AF6" s="55"/>
      <c r="AG6" s="55"/>
      <c r="AH6" s="55"/>
      <c r="AI6" s="55"/>
      <c r="AJ6" s="55"/>
      <c r="AK6" s="55"/>
      <c r="AL6" s="55"/>
    </row>
    <row r="7" spans="1:44" ht="15" customHeight="1"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Z7" s="52" t="s">
        <v>3</v>
      </c>
      <c r="AA7" s="52"/>
      <c r="AB7" s="52"/>
      <c r="AC7" s="7" t="s">
        <v>1</v>
      </c>
      <c r="AD7" s="56" t="s">
        <v>19</v>
      </c>
      <c r="AE7" s="56"/>
      <c r="AF7" s="56"/>
      <c r="AG7" s="56"/>
      <c r="AH7" s="56"/>
      <c r="AI7" s="56"/>
      <c r="AJ7" s="56"/>
      <c r="AK7" s="56"/>
      <c r="AL7" s="8" t="s">
        <v>4</v>
      </c>
      <c r="AO7" s="9"/>
    </row>
    <row r="8" spans="1:44" ht="15" customHeight="1"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44" ht="15" customHeight="1">
      <c r="B9" s="42" t="s">
        <v>5</v>
      </c>
      <c r="C9" s="42"/>
      <c r="D9" s="42"/>
      <c r="E9" s="42" t="s">
        <v>6</v>
      </c>
      <c r="F9" s="42"/>
      <c r="G9" s="42" t="s">
        <v>7</v>
      </c>
      <c r="H9" s="42"/>
      <c r="I9" s="42"/>
      <c r="J9" s="42"/>
      <c r="K9" s="42"/>
      <c r="L9" s="42"/>
      <c r="M9" s="42"/>
      <c r="N9" s="42"/>
      <c r="O9" s="42" t="s">
        <v>8</v>
      </c>
      <c r="P9" s="42"/>
      <c r="Q9" s="42"/>
      <c r="R9" s="49" t="s">
        <v>9</v>
      </c>
      <c r="S9" s="50"/>
      <c r="T9" s="50"/>
      <c r="U9" s="42" t="s">
        <v>10</v>
      </c>
      <c r="V9" s="42"/>
      <c r="W9" s="42"/>
      <c r="X9" s="42"/>
      <c r="Y9" s="42" t="s">
        <v>16</v>
      </c>
      <c r="Z9" s="42"/>
      <c r="AA9" s="42"/>
      <c r="AB9" s="42"/>
      <c r="AC9" s="43" t="s">
        <v>11</v>
      </c>
      <c r="AD9" s="44"/>
      <c r="AE9" s="44"/>
      <c r="AF9" s="44"/>
      <c r="AG9" s="44"/>
      <c r="AH9" s="44"/>
      <c r="AI9" s="44"/>
      <c r="AJ9" s="44"/>
      <c r="AK9" s="44"/>
      <c r="AL9" s="45"/>
    </row>
    <row r="10" spans="1:44" ht="15" customHeight="1"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50"/>
      <c r="S10" s="50"/>
      <c r="T10" s="50"/>
      <c r="U10" s="42"/>
      <c r="V10" s="42"/>
      <c r="W10" s="42"/>
      <c r="X10" s="42"/>
      <c r="Y10" s="42"/>
      <c r="Z10" s="42"/>
      <c r="AA10" s="42"/>
      <c r="AB10" s="42"/>
      <c r="AC10" s="46"/>
      <c r="AD10" s="47"/>
      <c r="AE10" s="47"/>
      <c r="AF10" s="47"/>
      <c r="AG10" s="47"/>
      <c r="AH10" s="47"/>
      <c r="AI10" s="47"/>
      <c r="AJ10" s="47"/>
      <c r="AK10" s="47"/>
      <c r="AL10" s="48"/>
    </row>
    <row r="11" spans="1:44" ht="18.649999999999999" customHeight="1">
      <c r="B11" s="58">
        <f>IF(MONTH($B$4+ROW()-11)&lt;&gt;MONTH($B$4),"",$B$4+ROW()-11)</f>
        <v>44136</v>
      </c>
      <c r="C11" s="59"/>
      <c r="D11" s="60"/>
      <c r="E11" s="30" t="str">
        <f>TEXT(B11,"AAA")</f>
        <v>日</v>
      </c>
      <c r="F11" s="31"/>
      <c r="G11" s="32"/>
      <c r="H11" s="33"/>
      <c r="I11" s="33"/>
      <c r="J11" s="34"/>
      <c r="K11" s="34"/>
      <c r="L11" s="33"/>
      <c r="M11" s="33"/>
      <c r="N11" s="35"/>
      <c r="O11" s="32"/>
      <c r="P11" s="34"/>
      <c r="Q11" s="31"/>
      <c r="R11" s="32"/>
      <c r="S11" s="36"/>
      <c r="T11" s="37"/>
      <c r="U11" s="38">
        <f>IF(G11&gt;0,L11-G11-(TIME(INT(O11),(O11-INT(O11))*60,0)+INT(O11/24) )-(TIME(INT(R11),(R11-INT(R11))*60,0)+INT(R11/24) ),0)</f>
        <v>0</v>
      </c>
      <c r="V11" s="39"/>
      <c r="W11" s="39"/>
      <c r="X11" s="40"/>
      <c r="Y11" s="18" t="str">
        <f>IF(G11&lt;&gt;"",(L11-G11)-(O11+R11),"")</f>
        <v/>
      </c>
      <c r="Z11" s="61"/>
      <c r="AA11" s="61"/>
      <c r="AB11" s="62"/>
      <c r="AC11" s="19"/>
      <c r="AD11" s="20"/>
      <c r="AE11" s="20"/>
      <c r="AF11" s="20"/>
      <c r="AG11" s="20"/>
      <c r="AH11" s="20"/>
      <c r="AI11" s="20"/>
      <c r="AJ11" s="20"/>
      <c r="AK11" s="20"/>
      <c r="AL11" s="21"/>
      <c r="AO11" s="11"/>
      <c r="AP11" s="12"/>
      <c r="AQ11" s="13"/>
      <c r="AR11" s="12"/>
    </row>
    <row r="12" spans="1:44" ht="18.649999999999999" customHeight="1">
      <c r="B12" s="58">
        <f t="shared" ref="B12:B41" si="0">IF(MONTH($B$4+ROW()-11)&lt;&gt;MONTH($B$4),"",$B$4+ROW()-11)</f>
        <v>44137</v>
      </c>
      <c r="C12" s="59"/>
      <c r="D12" s="60"/>
      <c r="E12" s="30" t="str">
        <f t="shared" ref="E12:E41" si="1">TEXT(B12,"AAA")</f>
        <v>月</v>
      </c>
      <c r="F12" s="31"/>
      <c r="G12" s="32">
        <v>0.375</v>
      </c>
      <c r="H12" s="33"/>
      <c r="I12" s="33"/>
      <c r="J12" s="34" t="s">
        <v>12</v>
      </c>
      <c r="K12" s="34"/>
      <c r="L12" s="33">
        <v>0.8125</v>
      </c>
      <c r="M12" s="33"/>
      <c r="N12" s="35"/>
      <c r="O12" s="32">
        <v>4.1666666666666664E-2</v>
      </c>
      <c r="P12" s="34"/>
      <c r="Q12" s="31"/>
      <c r="R12" s="32"/>
      <c r="S12" s="36"/>
      <c r="T12" s="37"/>
      <c r="U12" s="38">
        <f t="shared" ref="U12:U14" si="2">IF(G12&gt;0,L12-G12-(TIME(INT(O12),(O12-INT(O12))*60,0)+INT(O12/24) )-(TIME(INT(R12),(R12-INT(R12))*60,0)+INT(R12/24) ),0)</f>
        <v>0.43611111111111112</v>
      </c>
      <c r="V12" s="39"/>
      <c r="W12" s="39"/>
      <c r="X12" s="40"/>
      <c r="Y12" s="18">
        <f t="shared" ref="Y12:Y41" si="3">IF(G12&lt;&gt;"",(L12-G12)-(O12+R12),"")</f>
        <v>0.39583333333333331</v>
      </c>
      <c r="Z12" s="61"/>
      <c r="AA12" s="61"/>
      <c r="AB12" s="62"/>
      <c r="AC12" s="19"/>
      <c r="AD12" s="20"/>
      <c r="AE12" s="20"/>
      <c r="AF12" s="20"/>
      <c r="AG12" s="20"/>
      <c r="AH12" s="20"/>
      <c r="AI12" s="20"/>
      <c r="AJ12" s="20"/>
      <c r="AK12" s="20"/>
      <c r="AL12" s="21"/>
      <c r="AO12" s="11"/>
      <c r="AP12" s="12"/>
      <c r="AQ12" s="12"/>
      <c r="AR12" s="12"/>
    </row>
    <row r="13" spans="1:44" ht="18.649999999999999" customHeight="1">
      <c r="B13" s="58">
        <f t="shared" si="0"/>
        <v>44138</v>
      </c>
      <c r="C13" s="59"/>
      <c r="D13" s="60"/>
      <c r="E13" s="30" t="str">
        <f t="shared" si="1"/>
        <v>火</v>
      </c>
      <c r="F13" s="31"/>
      <c r="G13" s="32">
        <v>0.375</v>
      </c>
      <c r="H13" s="33"/>
      <c r="I13" s="33"/>
      <c r="J13" s="34" t="s">
        <v>12</v>
      </c>
      <c r="K13" s="34"/>
      <c r="L13" s="33">
        <v>0.8125</v>
      </c>
      <c r="M13" s="33"/>
      <c r="N13" s="35"/>
      <c r="O13" s="32">
        <v>4.1666666666666664E-2</v>
      </c>
      <c r="P13" s="34"/>
      <c r="Q13" s="31"/>
      <c r="R13" s="32"/>
      <c r="S13" s="36"/>
      <c r="T13" s="37"/>
      <c r="U13" s="38">
        <f t="shared" si="2"/>
        <v>0.43611111111111112</v>
      </c>
      <c r="V13" s="39"/>
      <c r="W13" s="39"/>
      <c r="X13" s="40"/>
      <c r="Y13" s="18">
        <f t="shared" si="3"/>
        <v>0.39583333333333331</v>
      </c>
      <c r="Z13" s="61"/>
      <c r="AA13" s="61"/>
      <c r="AB13" s="62"/>
      <c r="AC13" s="19"/>
      <c r="AD13" s="20"/>
      <c r="AE13" s="20"/>
      <c r="AF13" s="20"/>
      <c r="AG13" s="20"/>
      <c r="AH13" s="20"/>
      <c r="AI13" s="20"/>
      <c r="AJ13" s="20"/>
      <c r="AK13" s="20"/>
      <c r="AL13" s="21"/>
      <c r="AO13" s="14"/>
      <c r="AP13" s="12"/>
      <c r="AQ13" s="12"/>
      <c r="AR13" s="12"/>
    </row>
    <row r="14" spans="1:44" ht="18.649999999999999" customHeight="1">
      <c r="B14" s="58">
        <f t="shared" si="0"/>
        <v>44139</v>
      </c>
      <c r="C14" s="59"/>
      <c r="D14" s="60"/>
      <c r="E14" s="30" t="str">
        <f t="shared" si="1"/>
        <v>水</v>
      </c>
      <c r="F14" s="31"/>
      <c r="G14" s="32">
        <v>0.375</v>
      </c>
      <c r="H14" s="33"/>
      <c r="I14" s="33"/>
      <c r="J14" s="34" t="s">
        <v>12</v>
      </c>
      <c r="K14" s="34"/>
      <c r="L14" s="33">
        <v>0.8125</v>
      </c>
      <c r="M14" s="33"/>
      <c r="N14" s="35"/>
      <c r="O14" s="32">
        <v>4.1666666666666664E-2</v>
      </c>
      <c r="P14" s="34"/>
      <c r="Q14" s="31"/>
      <c r="R14" s="32"/>
      <c r="S14" s="36"/>
      <c r="T14" s="37"/>
      <c r="U14" s="38">
        <f t="shared" si="2"/>
        <v>0.43611111111111112</v>
      </c>
      <c r="V14" s="39"/>
      <c r="W14" s="39"/>
      <c r="X14" s="40"/>
      <c r="Y14" s="18">
        <f t="shared" si="3"/>
        <v>0.39583333333333331</v>
      </c>
      <c r="Z14" s="61"/>
      <c r="AA14" s="61"/>
      <c r="AB14" s="62"/>
      <c r="AC14" s="19"/>
      <c r="AD14" s="20"/>
      <c r="AE14" s="20"/>
      <c r="AF14" s="20"/>
      <c r="AG14" s="20"/>
      <c r="AH14" s="20"/>
      <c r="AI14" s="20"/>
      <c r="AJ14" s="20"/>
      <c r="AK14" s="20"/>
      <c r="AL14" s="21"/>
      <c r="AO14" s="11"/>
      <c r="AP14" s="12"/>
      <c r="AQ14" s="12"/>
      <c r="AR14" s="12"/>
    </row>
    <row r="15" spans="1:44" ht="18.649999999999999" customHeight="1">
      <c r="B15" s="58">
        <f t="shared" si="0"/>
        <v>44140</v>
      </c>
      <c r="C15" s="59"/>
      <c r="D15" s="60"/>
      <c r="E15" s="30" t="str">
        <f t="shared" si="1"/>
        <v>木</v>
      </c>
      <c r="F15" s="31"/>
      <c r="G15" s="32">
        <v>0.375</v>
      </c>
      <c r="H15" s="33"/>
      <c r="I15" s="33"/>
      <c r="J15" s="34" t="s">
        <v>12</v>
      </c>
      <c r="K15" s="34"/>
      <c r="L15" s="33">
        <v>0.8125</v>
      </c>
      <c r="M15" s="33"/>
      <c r="N15" s="35"/>
      <c r="O15" s="32">
        <v>4.1666666666666664E-2</v>
      </c>
      <c r="P15" s="34"/>
      <c r="Q15" s="31"/>
      <c r="R15" s="32"/>
      <c r="S15" s="36"/>
      <c r="T15" s="37"/>
      <c r="U15" s="38">
        <f>IF(G15&gt;0,L15-G15-(TIME(INT(O15),(O15-INT(O15))*60,0)+INT(O15/24) )-(TIME(INT(R15),(R15-INT(R15))*60,0)+INT(R15/24) ),0)</f>
        <v>0.43611111111111112</v>
      </c>
      <c r="V15" s="39"/>
      <c r="W15" s="39"/>
      <c r="X15" s="40"/>
      <c r="Y15" s="18">
        <f t="shared" si="3"/>
        <v>0.39583333333333331</v>
      </c>
      <c r="Z15" s="61"/>
      <c r="AA15" s="61"/>
      <c r="AB15" s="62"/>
      <c r="AC15" s="19"/>
      <c r="AD15" s="20"/>
      <c r="AE15" s="20"/>
      <c r="AF15" s="20"/>
      <c r="AG15" s="20"/>
      <c r="AH15" s="20"/>
      <c r="AI15" s="20"/>
      <c r="AJ15" s="20"/>
      <c r="AK15" s="20"/>
      <c r="AL15" s="21"/>
      <c r="AO15" s="14"/>
      <c r="AP15" s="13"/>
      <c r="AQ15" s="13"/>
      <c r="AR15" s="12"/>
    </row>
    <row r="16" spans="1:44" ht="18.649999999999999" customHeight="1">
      <c r="B16" s="58">
        <f t="shared" si="0"/>
        <v>44141</v>
      </c>
      <c r="C16" s="59"/>
      <c r="D16" s="60"/>
      <c r="E16" s="30" t="str">
        <f t="shared" si="1"/>
        <v>金</v>
      </c>
      <c r="F16" s="31"/>
      <c r="G16" s="32">
        <v>0.375</v>
      </c>
      <c r="H16" s="33"/>
      <c r="I16" s="33"/>
      <c r="J16" s="34" t="s">
        <v>12</v>
      </c>
      <c r="K16" s="34"/>
      <c r="L16" s="33">
        <v>0.8125</v>
      </c>
      <c r="M16" s="33"/>
      <c r="N16" s="35"/>
      <c r="O16" s="32">
        <v>4.1666666666666664E-2</v>
      </c>
      <c r="P16" s="34"/>
      <c r="Q16" s="31"/>
      <c r="R16" s="32"/>
      <c r="S16" s="36"/>
      <c r="T16" s="37"/>
      <c r="U16" s="38">
        <f>IF(G16&gt;0,L16-G16-(TIME(INT(O16),(O16-INT(O16))*60,0)+INT(O16/24) )-(TIME(INT(R16),(R16-INT(R16))*60,0)+INT(R16/24) ),0)</f>
        <v>0.43611111111111112</v>
      </c>
      <c r="V16" s="39"/>
      <c r="W16" s="39"/>
      <c r="X16" s="40"/>
      <c r="Y16" s="18">
        <f t="shared" si="3"/>
        <v>0.39583333333333331</v>
      </c>
      <c r="Z16" s="61"/>
      <c r="AA16" s="61"/>
      <c r="AB16" s="62"/>
      <c r="AC16" s="19"/>
      <c r="AD16" s="20"/>
      <c r="AE16" s="20"/>
      <c r="AF16" s="20"/>
      <c r="AG16" s="20"/>
      <c r="AH16" s="20"/>
      <c r="AI16" s="20"/>
      <c r="AJ16" s="20"/>
      <c r="AK16" s="20"/>
      <c r="AL16" s="21"/>
      <c r="AO16" s="14"/>
      <c r="AP16" s="12"/>
      <c r="AQ16" s="13"/>
      <c r="AR16" s="12"/>
    </row>
    <row r="17" spans="2:44" ht="18.649999999999999" customHeight="1">
      <c r="B17" s="58">
        <f t="shared" si="0"/>
        <v>44142</v>
      </c>
      <c r="C17" s="59"/>
      <c r="D17" s="60"/>
      <c r="E17" s="30" t="str">
        <f t="shared" si="1"/>
        <v>土</v>
      </c>
      <c r="F17" s="31"/>
      <c r="G17" s="32"/>
      <c r="H17" s="33"/>
      <c r="I17" s="33"/>
      <c r="J17" s="34"/>
      <c r="K17" s="34"/>
      <c r="L17" s="33"/>
      <c r="M17" s="33"/>
      <c r="N17" s="35"/>
      <c r="O17" s="32"/>
      <c r="P17" s="34"/>
      <c r="Q17" s="31"/>
      <c r="R17" s="32"/>
      <c r="S17" s="36"/>
      <c r="T17" s="37"/>
      <c r="U17" s="38"/>
      <c r="V17" s="39"/>
      <c r="W17" s="39"/>
      <c r="X17" s="40"/>
      <c r="Y17" s="18" t="str">
        <f t="shared" si="3"/>
        <v/>
      </c>
      <c r="Z17" s="61"/>
      <c r="AA17" s="61"/>
      <c r="AB17" s="62"/>
      <c r="AC17" s="19"/>
      <c r="AD17" s="20"/>
      <c r="AE17" s="20"/>
      <c r="AF17" s="20"/>
      <c r="AG17" s="20"/>
      <c r="AH17" s="20"/>
      <c r="AI17" s="20"/>
      <c r="AJ17" s="20"/>
      <c r="AK17" s="20"/>
      <c r="AL17" s="21"/>
      <c r="AO17" s="14"/>
      <c r="AP17" s="12"/>
      <c r="AQ17" s="12"/>
      <c r="AR17" s="12"/>
    </row>
    <row r="18" spans="2:44" ht="18.649999999999999" customHeight="1">
      <c r="B18" s="58">
        <f t="shared" si="0"/>
        <v>44143</v>
      </c>
      <c r="C18" s="59"/>
      <c r="D18" s="60"/>
      <c r="E18" s="30" t="str">
        <f t="shared" si="1"/>
        <v>日</v>
      </c>
      <c r="F18" s="31"/>
      <c r="G18" s="32"/>
      <c r="H18" s="33"/>
      <c r="I18" s="33"/>
      <c r="J18" s="34"/>
      <c r="K18" s="34"/>
      <c r="L18" s="33"/>
      <c r="M18" s="33"/>
      <c r="N18" s="35"/>
      <c r="O18" s="32"/>
      <c r="P18" s="34"/>
      <c r="Q18" s="31"/>
      <c r="R18" s="32"/>
      <c r="S18" s="36"/>
      <c r="T18" s="37"/>
      <c r="U18" s="38"/>
      <c r="V18" s="39"/>
      <c r="W18" s="39"/>
      <c r="X18" s="40"/>
      <c r="Y18" s="18" t="str">
        <f t="shared" si="3"/>
        <v/>
      </c>
      <c r="Z18" s="61"/>
      <c r="AA18" s="61"/>
      <c r="AB18" s="62"/>
      <c r="AC18" s="19"/>
      <c r="AD18" s="20"/>
      <c r="AE18" s="20"/>
      <c r="AF18" s="20"/>
      <c r="AG18" s="20"/>
      <c r="AH18" s="20"/>
      <c r="AI18" s="20"/>
      <c r="AJ18" s="20"/>
      <c r="AK18" s="20"/>
      <c r="AL18" s="21"/>
      <c r="AO18" s="14"/>
      <c r="AP18" s="12"/>
      <c r="AQ18" s="12"/>
      <c r="AR18" s="12"/>
    </row>
    <row r="19" spans="2:44" ht="18.649999999999999" customHeight="1">
      <c r="B19" s="58">
        <f t="shared" si="0"/>
        <v>44144</v>
      </c>
      <c r="C19" s="59"/>
      <c r="D19" s="60"/>
      <c r="E19" s="30" t="str">
        <f t="shared" si="1"/>
        <v>月</v>
      </c>
      <c r="F19" s="31"/>
      <c r="G19" s="32">
        <v>0.375</v>
      </c>
      <c r="H19" s="33"/>
      <c r="I19" s="33"/>
      <c r="J19" s="34" t="s">
        <v>12</v>
      </c>
      <c r="K19" s="34"/>
      <c r="L19" s="33">
        <v>0.8125</v>
      </c>
      <c r="M19" s="33"/>
      <c r="N19" s="35"/>
      <c r="O19" s="32">
        <v>4.1666666666666664E-2</v>
      </c>
      <c r="P19" s="34"/>
      <c r="Q19" s="31"/>
      <c r="R19" s="32"/>
      <c r="S19" s="36"/>
      <c r="T19" s="37"/>
      <c r="U19" s="38"/>
      <c r="V19" s="39"/>
      <c r="W19" s="39"/>
      <c r="X19" s="40"/>
      <c r="Y19" s="18">
        <f t="shared" si="3"/>
        <v>0.39583333333333331</v>
      </c>
      <c r="Z19" s="61"/>
      <c r="AA19" s="61"/>
      <c r="AB19" s="62"/>
      <c r="AC19" s="19"/>
      <c r="AD19" s="20"/>
      <c r="AE19" s="20"/>
      <c r="AF19" s="20"/>
      <c r="AG19" s="20"/>
      <c r="AH19" s="20"/>
      <c r="AI19" s="20"/>
      <c r="AJ19" s="20"/>
      <c r="AK19" s="20"/>
      <c r="AL19" s="21"/>
      <c r="AO19" s="14"/>
      <c r="AP19" s="12"/>
      <c r="AQ19" s="12"/>
      <c r="AR19" s="12"/>
    </row>
    <row r="20" spans="2:44" ht="18.649999999999999" customHeight="1">
      <c r="B20" s="58">
        <f t="shared" si="0"/>
        <v>44145</v>
      </c>
      <c r="C20" s="59"/>
      <c r="D20" s="60"/>
      <c r="E20" s="30" t="str">
        <f t="shared" si="1"/>
        <v>火</v>
      </c>
      <c r="F20" s="31"/>
      <c r="G20" s="32">
        <v>0.54166666666666663</v>
      </c>
      <c r="H20" s="33"/>
      <c r="I20" s="33"/>
      <c r="J20" s="34" t="s">
        <v>12</v>
      </c>
      <c r="K20" s="34"/>
      <c r="L20" s="33">
        <v>0.625</v>
      </c>
      <c r="M20" s="33"/>
      <c r="N20" s="35"/>
      <c r="O20" s="32">
        <v>0</v>
      </c>
      <c r="P20" s="34"/>
      <c r="Q20" s="31"/>
      <c r="R20" s="32"/>
      <c r="S20" s="36"/>
      <c r="T20" s="37"/>
      <c r="U20" s="38"/>
      <c r="V20" s="39"/>
      <c r="W20" s="39"/>
      <c r="X20" s="40"/>
      <c r="Y20" s="18">
        <f t="shared" si="3"/>
        <v>8.333333333333337E-2</v>
      </c>
      <c r="Z20" s="61"/>
      <c r="AA20" s="61"/>
      <c r="AB20" s="62"/>
      <c r="AC20" s="19"/>
      <c r="AD20" s="20"/>
      <c r="AE20" s="20"/>
      <c r="AF20" s="20"/>
      <c r="AG20" s="20"/>
      <c r="AH20" s="20"/>
      <c r="AI20" s="20"/>
      <c r="AJ20" s="20"/>
      <c r="AK20" s="20"/>
      <c r="AL20" s="21"/>
      <c r="AO20" s="14"/>
      <c r="AP20" s="12"/>
      <c r="AQ20" s="12"/>
      <c r="AR20" s="12"/>
    </row>
    <row r="21" spans="2:44" ht="18.649999999999999" customHeight="1">
      <c r="B21" s="58">
        <f t="shared" si="0"/>
        <v>44146</v>
      </c>
      <c r="C21" s="59"/>
      <c r="D21" s="60"/>
      <c r="E21" s="30" t="str">
        <f t="shared" si="1"/>
        <v>水</v>
      </c>
      <c r="F21" s="31"/>
      <c r="G21" s="32">
        <v>0.54166666666666663</v>
      </c>
      <c r="H21" s="33"/>
      <c r="I21" s="33"/>
      <c r="J21" s="34" t="s">
        <v>12</v>
      </c>
      <c r="K21" s="34"/>
      <c r="L21" s="33">
        <v>0.625</v>
      </c>
      <c r="M21" s="33"/>
      <c r="N21" s="35"/>
      <c r="O21" s="32">
        <v>0</v>
      </c>
      <c r="P21" s="34"/>
      <c r="Q21" s="31"/>
      <c r="R21" s="32"/>
      <c r="S21" s="36"/>
      <c r="T21" s="37"/>
      <c r="U21" s="38"/>
      <c r="V21" s="39"/>
      <c r="W21" s="39"/>
      <c r="X21" s="40"/>
      <c r="Y21" s="18">
        <f t="shared" si="3"/>
        <v>8.333333333333337E-2</v>
      </c>
      <c r="Z21" s="61"/>
      <c r="AA21" s="61"/>
      <c r="AB21" s="62"/>
      <c r="AC21" s="19"/>
      <c r="AD21" s="20"/>
      <c r="AE21" s="20"/>
      <c r="AF21" s="20"/>
      <c r="AG21" s="20"/>
      <c r="AH21" s="20"/>
      <c r="AI21" s="20"/>
      <c r="AJ21" s="20"/>
      <c r="AK21" s="20"/>
      <c r="AL21" s="21"/>
      <c r="AO21" s="14"/>
      <c r="AP21" s="12"/>
      <c r="AQ21" s="12"/>
      <c r="AR21" s="12"/>
    </row>
    <row r="22" spans="2:44" ht="18.649999999999999" customHeight="1">
      <c r="B22" s="58">
        <f t="shared" si="0"/>
        <v>44147</v>
      </c>
      <c r="C22" s="59"/>
      <c r="D22" s="60"/>
      <c r="E22" s="30" t="str">
        <f t="shared" si="1"/>
        <v>木</v>
      </c>
      <c r="F22" s="31"/>
      <c r="G22" s="32">
        <v>0.54166666666666663</v>
      </c>
      <c r="H22" s="33"/>
      <c r="I22" s="33"/>
      <c r="J22" s="34" t="s">
        <v>12</v>
      </c>
      <c r="K22" s="34"/>
      <c r="L22" s="33">
        <v>0.625</v>
      </c>
      <c r="M22" s="33"/>
      <c r="N22" s="35"/>
      <c r="O22" s="32">
        <v>0</v>
      </c>
      <c r="P22" s="34"/>
      <c r="Q22" s="31"/>
      <c r="R22" s="32"/>
      <c r="S22" s="36"/>
      <c r="T22" s="37"/>
      <c r="U22" s="38"/>
      <c r="V22" s="39"/>
      <c r="W22" s="39"/>
      <c r="X22" s="40"/>
      <c r="Y22" s="18">
        <f t="shared" si="3"/>
        <v>8.333333333333337E-2</v>
      </c>
      <c r="Z22" s="61"/>
      <c r="AA22" s="61"/>
      <c r="AB22" s="62"/>
      <c r="AC22" s="19"/>
      <c r="AD22" s="20"/>
      <c r="AE22" s="20"/>
      <c r="AF22" s="20"/>
      <c r="AG22" s="20"/>
      <c r="AH22" s="20"/>
      <c r="AI22" s="20"/>
      <c r="AJ22" s="20"/>
      <c r="AK22" s="20"/>
      <c r="AL22" s="21"/>
      <c r="AO22" s="14"/>
      <c r="AP22" s="13"/>
      <c r="AQ22" s="13"/>
      <c r="AR22" s="12"/>
    </row>
    <row r="23" spans="2:44" ht="18.649999999999999" customHeight="1">
      <c r="B23" s="58">
        <f t="shared" si="0"/>
        <v>44148</v>
      </c>
      <c r="C23" s="59"/>
      <c r="D23" s="60"/>
      <c r="E23" s="30" t="str">
        <f t="shared" si="1"/>
        <v>金</v>
      </c>
      <c r="F23" s="31"/>
      <c r="G23" s="32">
        <v>0.54166666666666663</v>
      </c>
      <c r="H23" s="33"/>
      <c r="I23" s="33"/>
      <c r="J23" s="34" t="s">
        <v>12</v>
      </c>
      <c r="K23" s="34"/>
      <c r="L23" s="33">
        <v>0.625</v>
      </c>
      <c r="M23" s="33"/>
      <c r="N23" s="35"/>
      <c r="O23" s="32">
        <v>0</v>
      </c>
      <c r="P23" s="34"/>
      <c r="Q23" s="31"/>
      <c r="R23" s="32"/>
      <c r="S23" s="36"/>
      <c r="T23" s="37"/>
      <c r="U23" s="38"/>
      <c r="V23" s="39"/>
      <c r="W23" s="39"/>
      <c r="X23" s="40"/>
      <c r="Y23" s="18">
        <f t="shared" si="3"/>
        <v>8.333333333333337E-2</v>
      </c>
      <c r="Z23" s="61"/>
      <c r="AA23" s="61"/>
      <c r="AB23" s="62"/>
      <c r="AC23" s="19"/>
      <c r="AD23" s="20"/>
      <c r="AE23" s="20"/>
      <c r="AF23" s="20"/>
      <c r="AG23" s="20"/>
      <c r="AH23" s="20"/>
      <c r="AI23" s="20"/>
      <c r="AJ23" s="20"/>
      <c r="AK23" s="20"/>
      <c r="AL23" s="21"/>
      <c r="AO23" s="14"/>
      <c r="AP23" s="13"/>
      <c r="AQ23" s="12"/>
      <c r="AR23" s="12"/>
    </row>
    <row r="24" spans="2:44" ht="18.649999999999999" customHeight="1">
      <c r="B24" s="58">
        <f t="shared" si="0"/>
        <v>44149</v>
      </c>
      <c r="C24" s="59"/>
      <c r="D24" s="60"/>
      <c r="E24" s="30" t="str">
        <f t="shared" si="1"/>
        <v>土</v>
      </c>
      <c r="F24" s="31"/>
      <c r="G24" s="32"/>
      <c r="H24" s="33"/>
      <c r="I24" s="33"/>
      <c r="J24" s="34"/>
      <c r="K24" s="34"/>
      <c r="L24" s="33"/>
      <c r="M24" s="33"/>
      <c r="N24" s="35"/>
      <c r="O24" s="32"/>
      <c r="P24" s="34"/>
      <c r="Q24" s="31"/>
      <c r="R24" s="32"/>
      <c r="S24" s="36"/>
      <c r="T24" s="37"/>
      <c r="U24" s="38"/>
      <c r="V24" s="39"/>
      <c r="W24" s="39"/>
      <c r="X24" s="40"/>
      <c r="Y24" s="18" t="str">
        <f t="shared" si="3"/>
        <v/>
      </c>
      <c r="Z24" s="61"/>
      <c r="AA24" s="61"/>
      <c r="AB24" s="62"/>
      <c r="AC24" s="19"/>
      <c r="AD24" s="20"/>
      <c r="AE24" s="20"/>
      <c r="AF24" s="20"/>
      <c r="AG24" s="20"/>
      <c r="AH24" s="20"/>
      <c r="AI24" s="20"/>
      <c r="AJ24" s="20"/>
      <c r="AK24" s="20"/>
      <c r="AL24" s="21"/>
      <c r="AO24" s="14"/>
      <c r="AP24" s="12"/>
      <c r="AQ24" s="12"/>
      <c r="AR24" s="12"/>
    </row>
    <row r="25" spans="2:44" ht="18.649999999999999" customHeight="1">
      <c r="B25" s="58">
        <f t="shared" si="0"/>
        <v>44150</v>
      </c>
      <c r="C25" s="59"/>
      <c r="D25" s="60"/>
      <c r="E25" s="30" t="str">
        <f t="shared" si="1"/>
        <v>日</v>
      </c>
      <c r="F25" s="31"/>
      <c r="G25" s="32"/>
      <c r="H25" s="33"/>
      <c r="I25" s="33"/>
      <c r="J25" s="34"/>
      <c r="K25" s="34"/>
      <c r="L25" s="33"/>
      <c r="M25" s="33"/>
      <c r="N25" s="35"/>
      <c r="O25" s="32"/>
      <c r="P25" s="34"/>
      <c r="Q25" s="31"/>
      <c r="R25" s="32"/>
      <c r="S25" s="36"/>
      <c r="T25" s="37"/>
      <c r="U25" s="38"/>
      <c r="V25" s="39"/>
      <c r="W25" s="39"/>
      <c r="X25" s="40"/>
      <c r="Y25" s="18" t="str">
        <f t="shared" si="3"/>
        <v/>
      </c>
      <c r="Z25" s="61"/>
      <c r="AA25" s="61"/>
      <c r="AB25" s="62"/>
      <c r="AC25" s="19"/>
      <c r="AD25" s="20"/>
      <c r="AE25" s="20"/>
      <c r="AF25" s="20"/>
      <c r="AG25" s="20"/>
      <c r="AH25" s="20"/>
      <c r="AI25" s="20"/>
      <c r="AJ25" s="20"/>
      <c r="AK25" s="20"/>
      <c r="AL25" s="21"/>
      <c r="AO25" s="14"/>
      <c r="AP25" s="12"/>
      <c r="AQ25" s="12"/>
      <c r="AR25" s="12"/>
    </row>
    <row r="26" spans="2:44" ht="18.649999999999999" customHeight="1">
      <c r="B26" s="58">
        <f t="shared" si="0"/>
        <v>44151</v>
      </c>
      <c r="C26" s="59"/>
      <c r="D26" s="60"/>
      <c r="E26" s="30" t="str">
        <f t="shared" si="1"/>
        <v>月</v>
      </c>
      <c r="F26" s="31"/>
      <c r="G26" s="32">
        <v>0.375</v>
      </c>
      <c r="H26" s="33"/>
      <c r="I26" s="33"/>
      <c r="J26" s="34" t="s">
        <v>12</v>
      </c>
      <c r="K26" s="34"/>
      <c r="L26" s="33">
        <v>0.8125</v>
      </c>
      <c r="M26" s="33"/>
      <c r="N26" s="35"/>
      <c r="O26" s="32">
        <v>4.1666666666666664E-2</v>
      </c>
      <c r="P26" s="34"/>
      <c r="Q26" s="31"/>
      <c r="R26" s="32"/>
      <c r="S26" s="36"/>
      <c r="T26" s="37"/>
      <c r="U26" s="38"/>
      <c r="V26" s="39"/>
      <c r="W26" s="39"/>
      <c r="X26" s="40"/>
      <c r="Y26" s="18">
        <f t="shared" si="3"/>
        <v>0.39583333333333331</v>
      </c>
      <c r="Z26" s="61"/>
      <c r="AA26" s="61"/>
      <c r="AB26" s="62"/>
      <c r="AC26" s="19"/>
      <c r="AD26" s="20"/>
      <c r="AE26" s="20"/>
      <c r="AF26" s="20"/>
      <c r="AG26" s="20"/>
      <c r="AH26" s="20"/>
      <c r="AI26" s="20"/>
      <c r="AJ26" s="20"/>
      <c r="AK26" s="20"/>
      <c r="AL26" s="21"/>
      <c r="AO26" s="14"/>
      <c r="AP26" s="12"/>
      <c r="AQ26" s="12"/>
      <c r="AR26" s="12"/>
    </row>
    <row r="27" spans="2:44" ht="18.649999999999999" customHeight="1">
      <c r="B27" s="58">
        <f t="shared" si="0"/>
        <v>44152</v>
      </c>
      <c r="C27" s="59"/>
      <c r="D27" s="60"/>
      <c r="E27" s="30" t="str">
        <f t="shared" si="1"/>
        <v>火</v>
      </c>
      <c r="F27" s="31"/>
      <c r="G27" s="32">
        <v>0.375</v>
      </c>
      <c r="H27" s="33"/>
      <c r="I27" s="33"/>
      <c r="J27" s="34" t="s">
        <v>12</v>
      </c>
      <c r="K27" s="34"/>
      <c r="L27" s="33">
        <v>0.8125</v>
      </c>
      <c r="M27" s="33"/>
      <c r="N27" s="35"/>
      <c r="O27" s="32">
        <v>4.1666666666666664E-2</v>
      </c>
      <c r="P27" s="34"/>
      <c r="Q27" s="31"/>
      <c r="R27" s="32"/>
      <c r="S27" s="36"/>
      <c r="T27" s="37"/>
      <c r="U27" s="38">
        <f t="shared" ref="U27:U41" si="4">IF(G27&gt;0,L27-G27-(TIME(INT(O27),(O27-INT(O27))*60,0)+INT(O27/24) )-(TIME(INT(R27),(R27-INT(R27))*60,0)+INT(R27/24) ),0)</f>
        <v>0.43611111111111112</v>
      </c>
      <c r="V27" s="39"/>
      <c r="W27" s="39"/>
      <c r="X27" s="40"/>
      <c r="Y27" s="18">
        <f t="shared" si="3"/>
        <v>0.39583333333333331</v>
      </c>
      <c r="Z27" s="61"/>
      <c r="AA27" s="61"/>
      <c r="AB27" s="62"/>
      <c r="AC27" s="19"/>
      <c r="AD27" s="20"/>
      <c r="AE27" s="20"/>
      <c r="AF27" s="20"/>
      <c r="AG27" s="20"/>
      <c r="AH27" s="20"/>
      <c r="AI27" s="20"/>
      <c r="AJ27" s="20"/>
      <c r="AK27" s="20"/>
      <c r="AL27" s="21"/>
      <c r="AO27" s="14"/>
      <c r="AP27" s="12"/>
      <c r="AQ27" s="12"/>
      <c r="AR27" s="12"/>
    </row>
    <row r="28" spans="2:44" ht="18.649999999999999" customHeight="1">
      <c r="B28" s="58">
        <f t="shared" si="0"/>
        <v>44153</v>
      </c>
      <c r="C28" s="59"/>
      <c r="D28" s="60"/>
      <c r="E28" s="30" t="str">
        <f t="shared" si="1"/>
        <v>水</v>
      </c>
      <c r="F28" s="31"/>
      <c r="G28" s="32">
        <v>0.375</v>
      </c>
      <c r="H28" s="33"/>
      <c r="I28" s="33"/>
      <c r="J28" s="34" t="s">
        <v>12</v>
      </c>
      <c r="K28" s="34"/>
      <c r="L28" s="33">
        <v>0.8125</v>
      </c>
      <c r="M28" s="33"/>
      <c r="N28" s="35"/>
      <c r="O28" s="32">
        <v>4.1666666666666664E-2</v>
      </c>
      <c r="P28" s="34"/>
      <c r="Q28" s="31"/>
      <c r="R28" s="32"/>
      <c r="S28" s="36"/>
      <c r="T28" s="37"/>
      <c r="U28" s="38">
        <f t="shared" si="4"/>
        <v>0.43611111111111112</v>
      </c>
      <c r="V28" s="39"/>
      <c r="W28" s="39"/>
      <c r="X28" s="40"/>
      <c r="Y28" s="18">
        <f t="shared" si="3"/>
        <v>0.39583333333333331</v>
      </c>
      <c r="Z28" s="61"/>
      <c r="AA28" s="61"/>
      <c r="AB28" s="62"/>
      <c r="AC28" s="19"/>
      <c r="AD28" s="20"/>
      <c r="AE28" s="20"/>
      <c r="AF28" s="20"/>
      <c r="AG28" s="20"/>
      <c r="AH28" s="20"/>
      <c r="AI28" s="20"/>
      <c r="AJ28" s="20"/>
      <c r="AK28" s="20"/>
      <c r="AL28" s="21"/>
      <c r="AO28" s="14"/>
      <c r="AP28" s="12"/>
      <c r="AQ28" s="12"/>
      <c r="AR28" s="12"/>
    </row>
    <row r="29" spans="2:44" ht="18.649999999999999" customHeight="1">
      <c r="B29" s="58">
        <f t="shared" si="0"/>
        <v>44154</v>
      </c>
      <c r="C29" s="59"/>
      <c r="D29" s="60"/>
      <c r="E29" s="30" t="str">
        <f t="shared" si="1"/>
        <v>木</v>
      </c>
      <c r="F29" s="31"/>
      <c r="G29" s="32">
        <v>0.375</v>
      </c>
      <c r="H29" s="33"/>
      <c r="I29" s="33"/>
      <c r="J29" s="34" t="s">
        <v>12</v>
      </c>
      <c r="K29" s="34"/>
      <c r="L29" s="33">
        <v>0.8125</v>
      </c>
      <c r="M29" s="33"/>
      <c r="N29" s="35"/>
      <c r="O29" s="32">
        <v>4.1666666666666664E-2</v>
      </c>
      <c r="P29" s="34"/>
      <c r="Q29" s="31"/>
      <c r="R29" s="32"/>
      <c r="S29" s="36"/>
      <c r="T29" s="37"/>
      <c r="U29" s="38">
        <f t="shared" si="4"/>
        <v>0.43611111111111112</v>
      </c>
      <c r="V29" s="39"/>
      <c r="W29" s="39"/>
      <c r="X29" s="40"/>
      <c r="Y29" s="18">
        <f t="shared" si="3"/>
        <v>0.39583333333333331</v>
      </c>
      <c r="Z29" s="61"/>
      <c r="AA29" s="61"/>
      <c r="AB29" s="62"/>
      <c r="AC29" s="19"/>
      <c r="AD29" s="20"/>
      <c r="AE29" s="20"/>
      <c r="AF29" s="20"/>
      <c r="AG29" s="20"/>
      <c r="AH29" s="20"/>
      <c r="AI29" s="20"/>
      <c r="AJ29" s="20"/>
      <c r="AK29" s="20"/>
      <c r="AL29" s="21"/>
      <c r="AO29" s="14"/>
      <c r="AP29" s="12"/>
      <c r="AQ29" s="12"/>
      <c r="AR29" s="12"/>
    </row>
    <row r="30" spans="2:44" ht="18.649999999999999" customHeight="1">
      <c r="B30" s="58">
        <f t="shared" si="0"/>
        <v>44155</v>
      </c>
      <c r="C30" s="59"/>
      <c r="D30" s="60"/>
      <c r="E30" s="30" t="str">
        <f t="shared" si="1"/>
        <v>金</v>
      </c>
      <c r="F30" s="31"/>
      <c r="G30" s="32">
        <v>0.375</v>
      </c>
      <c r="H30" s="33"/>
      <c r="I30" s="33"/>
      <c r="J30" s="34" t="s">
        <v>12</v>
      </c>
      <c r="K30" s="34"/>
      <c r="L30" s="33">
        <v>0.8125</v>
      </c>
      <c r="M30" s="33"/>
      <c r="N30" s="35"/>
      <c r="O30" s="32">
        <v>4.1666666666666664E-2</v>
      </c>
      <c r="P30" s="34"/>
      <c r="Q30" s="31"/>
      <c r="R30" s="32"/>
      <c r="S30" s="36"/>
      <c r="T30" s="37"/>
      <c r="U30" s="38">
        <f t="shared" si="4"/>
        <v>0.43611111111111112</v>
      </c>
      <c r="V30" s="39"/>
      <c r="W30" s="39"/>
      <c r="X30" s="40"/>
      <c r="Y30" s="18">
        <f t="shared" si="3"/>
        <v>0.39583333333333331</v>
      </c>
      <c r="Z30" s="61"/>
      <c r="AA30" s="61"/>
      <c r="AB30" s="62"/>
      <c r="AC30" s="19"/>
      <c r="AD30" s="20"/>
      <c r="AE30" s="20"/>
      <c r="AF30" s="20"/>
      <c r="AG30" s="20"/>
      <c r="AH30" s="20"/>
      <c r="AI30" s="20"/>
      <c r="AJ30" s="20"/>
      <c r="AK30" s="20"/>
      <c r="AL30" s="21"/>
      <c r="AO30" s="14"/>
      <c r="AP30" s="12"/>
      <c r="AQ30" s="12"/>
      <c r="AR30" s="12"/>
    </row>
    <row r="31" spans="2:44" ht="18.649999999999999" customHeight="1">
      <c r="B31" s="58">
        <f t="shared" si="0"/>
        <v>44156</v>
      </c>
      <c r="C31" s="59"/>
      <c r="D31" s="60"/>
      <c r="E31" s="30" t="str">
        <f t="shared" si="1"/>
        <v>土</v>
      </c>
      <c r="F31" s="31"/>
      <c r="G31" s="32"/>
      <c r="H31" s="33"/>
      <c r="I31" s="33"/>
      <c r="J31" s="34"/>
      <c r="K31" s="34"/>
      <c r="L31" s="33"/>
      <c r="M31" s="33"/>
      <c r="N31" s="35"/>
      <c r="O31" s="32"/>
      <c r="P31" s="34"/>
      <c r="Q31" s="31"/>
      <c r="R31" s="32"/>
      <c r="S31" s="36"/>
      <c r="T31" s="37"/>
      <c r="U31" s="38"/>
      <c r="V31" s="39"/>
      <c r="W31" s="39"/>
      <c r="X31" s="40"/>
      <c r="Y31" s="18" t="str">
        <f t="shared" si="3"/>
        <v/>
      </c>
      <c r="Z31" s="61"/>
      <c r="AA31" s="61"/>
      <c r="AB31" s="62"/>
      <c r="AC31" s="19"/>
      <c r="AD31" s="20"/>
      <c r="AE31" s="20"/>
      <c r="AF31" s="20"/>
      <c r="AG31" s="20"/>
      <c r="AH31" s="20"/>
      <c r="AI31" s="20"/>
      <c r="AJ31" s="20"/>
      <c r="AK31" s="20"/>
      <c r="AL31" s="21"/>
      <c r="AO31" s="14"/>
      <c r="AP31" s="12"/>
      <c r="AQ31" s="13"/>
      <c r="AR31" s="12"/>
    </row>
    <row r="32" spans="2:44" ht="18.649999999999999" customHeight="1">
      <c r="B32" s="58">
        <f t="shared" si="0"/>
        <v>44157</v>
      </c>
      <c r="C32" s="59"/>
      <c r="D32" s="60"/>
      <c r="E32" s="30" t="str">
        <f t="shared" si="1"/>
        <v>日</v>
      </c>
      <c r="F32" s="31"/>
      <c r="G32" s="32"/>
      <c r="H32" s="33"/>
      <c r="I32" s="33"/>
      <c r="J32" s="34"/>
      <c r="K32" s="34"/>
      <c r="L32" s="33"/>
      <c r="M32" s="33"/>
      <c r="N32" s="35"/>
      <c r="O32" s="32"/>
      <c r="P32" s="34"/>
      <c r="Q32" s="31"/>
      <c r="R32" s="32"/>
      <c r="S32" s="36"/>
      <c r="T32" s="37"/>
      <c r="U32" s="38"/>
      <c r="V32" s="39"/>
      <c r="W32" s="39"/>
      <c r="X32" s="40"/>
      <c r="Y32" s="18" t="str">
        <f t="shared" si="3"/>
        <v/>
      </c>
      <c r="Z32" s="61"/>
      <c r="AA32" s="61"/>
      <c r="AB32" s="62"/>
      <c r="AC32" s="19"/>
      <c r="AD32" s="20"/>
      <c r="AE32" s="20"/>
      <c r="AF32" s="20"/>
      <c r="AG32" s="20"/>
      <c r="AH32" s="20"/>
      <c r="AI32" s="20"/>
      <c r="AJ32" s="20"/>
      <c r="AK32" s="20"/>
      <c r="AL32" s="21"/>
      <c r="AO32" s="14"/>
      <c r="AP32" s="13"/>
      <c r="AQ32" s="12"/>
      <c r="AR32" s="12"/>
    </row>
    <row r="33" spans="2:44" ht="18.649999999999999" customHeight="1">
      <c r="B33" s="58">
        <f t="shared" si="0"/>
        <v>44158</v>
      </c>
      <c r="C33" s="59"/>
      <c r="D33" s="60"/>
      <c r="E33" s="30" t="str">
        <f t="shared" si="1"/>
        <v>月</v>
      </c>
      <c r="F33" s="31"/>
      <c r="G33" s="32">
        <v>0.375</v>
      </c>
      <c r="H33" s="33"/>
      <c r="I33" s="33"/>
      <c r="J33" s="34" t="s">
        <v>12</v>
      </c>
      <c r="K33" s="34"/>
      <c r="L33" s="33">
        <v>0.8125</v>
      </c>
      <c r="M33" s="33"/>
      <c r="N33" s="35"/>
      <c r="O33" s="32">
        <v>4.1666666666666664E-2</v>
      </c>
      <c r="P33" s="34"/>
      <c r="Q33" s="31"/>
      <c r="R33" s="32"/>
      <c r="S33" s="36"/>
      <c r="T33" s="37"/>
      <c r="U33" s="38"/>
      <c r="V33" s="39"/>
      <c r="W33" s="39"/>
      <c r="X33" s="40"/>
      <c r="Y33" s="18">
        <f t="shared" si="3"/>
        <v>0.39583333333333331</v>
      </c>
      <c r="Z33" s="61"/>
      <c r="AA33" s="61"/>
      <c r="AB33" s="62"/>
      <c r="AC33" s="19"/>
      <c r="AD33" s="20"/>
      <c r="AE33" s="20"/>
      <c r="AF33" s="20"/>
      <c r="AG33" s="20"/>
      <c r="AH33" s="20"/>
      <c r="AI33" s="20"/>
      <c r="AJ33" s="20"/>
      <c r="AK33" s="20"/>
      <c r="AL33" s="21"/>
      <c r="AO33" s="14"/>
      <c r="AP33" s="12"/>
      <c r="AQ33" s="12"/>
      <c r="AR33" s="12"/>
    </row>
    <row r="34" spans="2:44" ht="18.649999999999999" customHeight="1">
      <c r="B34" s="58">
        <f t="shared" si="0"/>
        <v>44159</v>
      </c>
      <c r="C34" s="59"/>
      <c r="D34" s="60"/>
      <c r="E34" s="30" t="str">
        <f t="shared" si="1"/>
        <v>火</v>
      </c>
      <c r="F34" s="31"/>
      <c r="G34" s="32">
        <v>0.375</v>
      </c>
      <c r="H34" s="33"/>
      <c r="I34" s="33"/>
      <c r="J34" s="34" t="s">
        <v>12</v>
      </c>
      <c r="K34" s="34"/>
      <c r="L34" s="33">
        <v>0.8125</v>
      </c>
      <c r="M34" s="33"/>
      <c r="N34" s="35"/>
      <c r="O34" s="32">
        <v>4.1666666666666664E-2</v>
      </c>
      <c r="P34" s="34"/>
      <c r="Q34" s="31"/>
      <c r="R34" s="32"/>
      <c r="S34" s="36"/>
      <c r="T34" s="37"/>
      <c r="U34" s="38">
        <f t="shared" si="4"/>
        <v>0.43611111111111112</v>
      </c>
      <c r="V34" s="39"/>
      <c r="W34" s="39"/>
      <c r="X34" s="40"/>
      <c r="Y34" s="18">
        <f t="shared" si="3"/>
        <v>0.39583333333333331</v>
      </c>
      <c r="Z34" s="61"/>
      <c r="AA34" s="61"/>
      <c r="AB34" s="62"/>
      <c r="AC34" s="19"/>
      <c r="AD34" s="20"/>
      <c r="AE34" s="20"/>
      <c r="AF34" s="20"/>
      <c r="AG34" s="20"/>
      <c r="AH34" s="20"/>
      <c r="AI34" s="20"/>
      <c r="AJ34" s="20"/>
      <c r="AK34" s="20"/>
      <c r="AL34" s="21"/>
      <c r="AO34" s="14"/>
      <c r="AP34" s="12"/>
      <c r="AQ34" s="12"/>
      <c r="AR34" s="12"/>
    </row>
    <row r="35" spans="2:44" ht="18.649999999999999" customHeight="1">
      <c r="B35" s="58">
        <f t="shared" si="0"/>
        <v>44160</v>
      </c>
      <c r="C35" s="59"/>
      <c r="D35" s="60"/>
      <c r="E35" s="30" t="str">
        <f t="shared" si="1"/>
        <v>水</v>
      </c>
      <c r="F35" s="31"/>
      <c r="G35" s="32">
        <v>0.375</v>
      </c>
      <c r="H35" s="33"/>
      <c r="I35" s="33"/>
      <c r="J35" s="34" t="s">
        <v>12</v>
      </c>
      <c r="K35" s="34"/>
      <c r="L35" s="33">
        <v>0.8125</v>
      </c>
      <c r="M35" s="33"/>
      <c r="N35" s="35"/>
      <c r="O35" s="32">
        <v>4.1666666666666664E-2</v>
      </c>
      <c r="P35" s="34"/>
      <c r="Q35" s="31"/>
      <c r="R35" s="32"/>
      <c r="S35" s="36"/>
      <c r="T35" s="37"/>
      <c r="U35" s="38">
        <f>IF(G35&gt;0,L35-G35-(TIME(INT(O35),(O35-INT(O35))*60,0)+INT(O35/24) )-(TIME(INT(R35),(R35-INT(R35))*60,0)+INT(R35/24) ),0)</f>
        <v>0.43611111111111112</v>
      </c>
      <c r="V35" s="39"/>
      <c r="W35" s="39"/>
      <c r="X35" s="40"/>
      <c r="Y35" s="18">
        <f t="shared" si="3"/>
        <v>0.39583333333333331</v>
      </c>
      <c r="Z35" s="61"/>
      <c r="AA35" s="61"/>
      <c r="AB35" s="62"/>
      <c r="AC35" s="19"/>
      <c r="AD35" s="20"/>
      <c r="AE35" s="20"/>
      <c r="AF35" s="20"/>
      <c r="AG35" s="20"/>
      <c r="AH35" s="20"/>
      <c r="AI35" s="20"/>
      <c r="AJ35" s="20"/>
      <c r="AK35" s="20"/>
      <c r="AL35" s="21"/>
      <c r="AO35" s="14"/>
      <c r="AP35" s="12"/>
      <c r="AQ35" s="12"/>
      <c r="AR35" s="12"/>
    </row>
    <row r="36" spans="2:44" ht="18.649999999999999" customHeight="1">
      <c r="B36" s="58">
        <f t="shared" si="0"/>
        <v>44161</v>
      </c>
      <c r="C36" s="59"/>
      <c r="D36" s="60"/>
      <c r="E36" s="30" t="str">
        <f t="shared" si="1"/>
        <v>木</v>
      </c>
      <c r="F36" s="31"/>
      <c r="G36" s="32">
        <v>0.375</v>
      </c>
      <c r="H36" s="33"/>
      <c r="I36" s="33"/>
      <c r="J36" s="34" t="s">
        <v>12</v>
      </c>
      <c r="K36" s="34"/>
      <c r="L36" s="33">
        <v>0.8125</v>
      </c>
      <c r="M36" s="33"/>
      <c r="N36" s="35"/>
      <c r="O36" s="32">
        <v>4.1666666666666664E-2</v>
      </c>
      <c r="P36" s="34"/>
      <c r="Q36" s="31"/>
      <c r="R36" s="32"/>
      <c r="S36" s="36"/>
      <c r="T36" s="37"/>
      <c r="U36" s="38">
        <f>IF(G36&gt;0,L36-G36-(TIME(INT(O36),(O36-INT(O36))*60,0)+INT(O36/24) )-(TIME(INT(R36),(R36-INT(R36))*60,0)+INT(R36/24) ),0)</f>
        <v>0.43611111111111112</v>
      </c>
      <c r="V36" s="39"/>
      <c r="W36" s="39"/>
      <c r="X36" s="40"/>
      <c r="Y36" s="18">
        <f t="shared" si="3"/>
        <v>0.39583333333333331</v>
      </c>
      <c r="Z36" s="61"/>
      <c r="AA36" s="61"/>
      <c r="AB36" s="62"/>
      <c r="AC36" s="19"/>
      <c r="AD36" s="20"/>
      <c r="AE36" s="20"/>
      <c r="AF36" s="20"/>
      <c r="AG36" s="20"/>
      <c r="AH36" s="20"/>
      <c r="AI36" s="20"/>
      <c r="AJ36" s="20"/>
      <c r="AK36" s="20"/>
      <c r="AL36" s="21"/>
      <c r="AO36" s="14"/>
      <c r="AP36" s="12"/>
      <c r="AQ36" s="12"/>
      <c r="AR36" s="12"/>
    </row>
    <row r="37" spans="2:44" ht="18.649999999999999" customHeight="1">
      <c r="B37" s="58">
        <f t="shared" si="0"/>
        <v>44162</v>
      </c>
      <c r="C37" s="59"/>
      <c r="D37" s="60"/>
      <c r="E37" s="30" t="str">
        <f t="shared" si="1"/>
        <v>金</v>
      </c>
      <c r="F37" s="31"/>
      <c r="G37" s="32">
        <v>0.375</v>
      </c>
      <c r="H37" s="33"/>
      <c r="I37" s="33"/>
      <c r="J37" s="34" t="s">
        <v>12</v>
      </c>
      <c r="K37" s="34"/>
      <c r="L37" s="33">
        <v>0.8125</v>
      </c>
      <c r="M37" s="33"/>
      <c r="N37" s="35"/>
      <c r="O37" s="32">
        <v>4.1666666666666664E-2</v>
      </c>
      <c r="P37" s="34"/>
      <c r="Q37" s="31"/>
      <c r="R37" s="32"/>
      <c r="S37" s="36"/>
      <c r="T37" s="37"/>
      <c r="U37" s="38">
        <f>IF(G37&gt;0,L37-G37-(TIME(INT(O37),(O37-INT(O37))*60,0)+INT(O37/24) )-(TIME(INT(R37),(R37-INT(R37))*60,0)+INT(R37/24) ),0)</f>
        <v>0.43611111111111112</v>
      </c>
      <c r="V37" s="39"/>
      <c r="W37" s="39"/>
      <c r="X37" s="40"/>
      <c r="Y37" s="18">
        <f t="shared" si="3"/>
        <v>0.39583333333333331</v>
      </c>
      <c r="Z37" s="61"/>
      <c r="AA37" s="61"/>
      <c r="AB37" s="62"/>
      <c r="AC37" s="19"/>
      <c r="AD37" s="20"/>
      <c r="AE37" s="20"/>
      <c r="AF37" s="20"/>
      <c r="AG37" s="20"/>
      <c r="AH37" s="20"/>
      <c r="AI37" s="20"/>
      <c r="AJ37" s="20"/>
      <c r="AK37" s="20"/>
      <c r="AL37" s="21"/>
      <c r="AO37" s="14"/>
      <c r="AP37" s="12"/>
      <c r="AQ37" s="12"/>
      <c r="AR37" s="12"/>
    </row>
    <row r="38" spans="2:44" ht="18.649999999999999" customHeight="1">
      <c r="B38" s="58">
        <f t="shared" si="0"/>
        <v>44163</v>
      </c>
      <c r="C38" s="59"/>
      <c r="D38" s="60"/>
      <c r="E38" s="30" t="str">
        <f t="shared" si="1"/>
        <v>土</v>
      </c>
      <c r="F38" s="31"/>
      <c r="G38" s="32"/>
      <c r="H38" s="33"/>
      <c r="I38" s="33"/>
      <c r="J38" s="34"/>
      <c r="K38" s="34"/>
      <c r="L38" s="33"/>
      <c r="M38" s="33"/>
      <c r="N38" s="35"/>
      <c r="O38" s="32"/>
      <c r="P38" s="34"/>
      <c r="Q38" s="31"/>
      <c r="R38" s="32"/>
      <c r="S38" s="36"/>
      <c r="T38" s="37"/>
      <c r="U38" s="38"/>
      <c r="V38" s="39"/>
      <c r="W38" s="39"/>
      <c r="X38" s="40"/>
      <c r="Y38" s="18" t="str">
        <f t="shared" si="3"/>
        <v/>
      </c>
      <c r="Z38" s="61"/>
      <c r="AA38" s="61"/>
      <c r="AB38" s="62"/>
      <c r="AC38" s="19"/>
      <c r="AD38" s="20"/>
      <c r="AE38" s="20"/>
      <c r="AF38" s="20"/>
      <c r="AG38" s="20"/>
      <c r="AH38" s="20"/>
      <c r="AI38" s="20"/>
      <c r="AJ38" s="20"/>
      <c r="AK38" s="20"/>
      <c r="AL38" s="21"/>
      <c r="AO38" s="14"/>
      <c r="AP38" s="12"/>
      <c r="AQ38" s="12"/>
      <c r="AR38" s="12"/>
    </row>
    <row r="39" spans="2:44" ht="18.649999999999999" customHeight="1">
      <c r="B39" s="58">
        <f t="shared" si="0"/>
        <v>44164</v>
      </c>
      <c r="C39" s="59"/>
      <c r="D39" s="60"/>
      <c r="E39" s="30" t="str">
        <f t="shared" si="1"/>
        <v>日</v>
      </c>
      <c r="F39" s="31"/>
      <c r="G39" s="32"/>
      <c r="H39" s="33"/>
      <c r="I39" s="33"/>
      <c r="J39" s="34"/>
      <c r="K39" s="34"/>
      <c r="L39" s="33"/>
      <c r="M39" s="33"/>
      <c r="N39" s="35"/>
      <c r="O39" s="32"/>
      <c r="P39" s="34"/>
      <c r="Q39" s="31"/>
      <c r="R39" s="32"/>
      <c r="S39" s="36"/>
      <c r="T39" s="37"/>
      <c r="U39" s="38"/>
      <c r="V39" s="39"/>
      <c r="W39" s="39"/>
      <c r="X39" s="40"/>
      <c r="Y39" s="18" t="str">
        <f t="shared" si="3"/>
        <v/>
      </c>
      <c r="Z39" s="61"/>
      <c r="AA39" s="61"/>
      <c r="AB39" s="62"/>
      <c r="AC39" s="19"/>
      <c r="AD39" s="20"/>
      <c r="AE39" s="20"/>
      <c r="AF39" s="20"/>
      <c r="AG39" s="20"/>
      <c r="AH39" s="20"/>
      <c r="AI39" s="20"/>
      <c r="AJ39" s="20"/>
      <c r="AK39" s="20"/>
      <c r="AL39" s="21"/>
      <c r="AO39" s="14"/>
      <c r="AP39" s="12"/>
      <c r="AQ39" s="12"/>
      <c r="AR39" s="12"/>
    </row>
    <row r="40" spans="2:44" ht="18.649999999999999" customHeight="1">
      <c r="B40" s="58">
        <f t="shared" si="0"/>
        <v>44165</v>
      </c>
      <c r="C40" s="59"/>
      <c r="D40" s="60"/>
      <c r="E40" s="30" t="str">
        <f t="shared" si="1"/>
        <v>月</v>
      </c>
      <c r="F40" s="31"/>
      <c r="G40" s="32">
        <v>0.375</v>
      </c>
      <c r="H40" s="33"/>
      <c r="I40" s="33"/>
      <c r="J40" s="34" t="s">
        <v>12</v>
      </c>
      <c r="K40" s="34"/>
      <c r="L40" s="33">
        <v>0.8125</v>
      </c>
      <c r="M40" s="33"/>
      <c r="N40" s="35"/>
      <c r="O40" s="32">
        <v>4.1666666666666664E-2</v>
      </c>
      <c r="P40" s="34"/>
      <c r="Q40" s="31"/>
      <c r="R40" s="32"/>
      <c r="S40" s="36"/>
      <c r="T40" s="37"/>
      <c r="U40" s="38"/>
      <c r="V40" s="39"/>
      <c r="W40" s="39"/>
      <c r="X40" s="40"/>
      <c r="Y40" s="18">
        <f t="shared" si="3"/>
        <v>0.39583333333333331</v>
      </c>
      <c r="Z40" s="61"/>
      <c r="AA40" s="61"/>
      <c r="AB40" s="62"/>
      <c r="AC40" s="19"/>
      <c r="AD40" s="20"/>
      <c r="AE40" s="20"/>
      <c r="AF40" s="20"/>
      <c r="AG40" s="20"/>
      <c r="AH40" s="20"/>
      <c r="AI40" s="20"/>
      <c r="AJ40" s="20"/>
      <c r="AK40" s="20"/>
      <c r="AL40" s="21"/>
      <c r="AO40" s="14"/>
      <c r="AP40" s="12"/>
      <c r="AQ40" s="12"/>
      <c r="AR40" s="12"/>
    </row>
    <row r="41" spans="2:44" ht="18.649999999999999" customHeight="1">
      <c r="B41" s="58" t="str">
        <f t="shared" si="0"/>
        <v/>
      </c>
      <c r="C41" s="59"/>
      <c r="D41" s="60"/>
      <c r="E41" s="30" t="str">
        <f t="shared" si="1"/>
        <v/>
      </c>
      <c r="F41" s="31"/>
      <c r="G41" s="32"/>
      <c r="H41" s="33"/>
      <c r="I41" s="33"/>
      <c r="J41" s="34"/>
      <c r="K41" s="34"/>
      <c r="L41" s="33"/>
      <c r="M41" s="33"/>
      <c r="N41" s="35"/>
      <c r="O41" s="32"/>
      <c r="P41" s="34"/>
      <c r="Q41" s="31"/>
      <c r="R41" s="32"/>
      <c r="S41" s="36"/>
      <c r="T41" s="37"/>
      <c r="U41" s="38">
        <f t="shared" si="4"/>
        <v>0</v>
      </c>
      <c r="V41" s="39"/>
      <c r="W41" s="39"/>
      <c r="X41" s="40"/>
      <c r="Y41" s="18" t="str">
        <f t="shared" si="3"/>
        <v/>
      </c>
      <c r="Z41" s="61"/>
      <c r="AA41" s="61"/>
      <c r="AB41" s="62"/>
      <c r="AC41" s="19"/>
      <c r="AD41" s="20"/>
      <c r="AE41" s="20"/>
      <c r="AF41" s="20"/>
      <c r="AG41" s="20"/>
      <c r="AH41" s="20"/>
      <c r="AI41" s="20"/>
      <c r="AJ41" s="20"/>
      <c r="AK41" s="20"/>
      <c r="AL41" s="21"/>
      <c r="AO41" s="14"/>
      <c r="AP41" s="12"/>
      <c r="AQ41" s="12"/>
      <c r="AR41" s="12"/>
    </row>
    <row r="42" spans="2:44" ht="18.649999999999999" customHeight="1">
      <c r="B42" s="22" t="s">
        <v>13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4"/>
      <c r="U42" s="25">
        <f>SUM(U11:X41)</f>
        <v>5.6694444444444425</v>
      </c>
      <c r="V42" s="26"/>
      <c r="W42" s="26"/>
      <c r="X42" s="27"/>
      <c r="Y42" s="25">
        <f>SUM(Y11:AB41)</f>
        <v>7.0624999999999991</v>
      </c>
      <c r="Z42" s="26"/>
      <c r="AA42" s="26"/>
      <c r="AB42" s="27"/>
      <c r="AC42" s="28"/>
      <c r="AD42" s="29"/>
      <c r="AE42" s="29"/>
      <c r="AF42" s="29"/>
      <c r="AG42" s="29"/>
      <c r="AH42" s="15"/>
      <c r="AI42" s="15"/>
      <c r="AJ42" s="15"/>
      <c r="AK42" s="15"/>
      <c r="AL42" s="16"/>
      <c r="AO42" s="14"/>
      <c r="AP42" s="12"/>
      <c r="AQ42" s="12"/>
      <c r="AR42" s="12"/>
    </row>
    <row r="43" spans="2:44" ht="18.649999999999999" customHeight="1">
      <c r="AD43" s="41" t="s">
        <v>14</v>
      </c>
      <c r="AE43" s="41"/>
      <c r="AF43" s="41"/>
      <c r="AG43" s="41" t="s">
        <v>14</v>
      </c>
      <c r="AH43" s="41"/>
      <c r="AI43" s="41"/>
      <c r="AJ43" s="41" t="s">
        <v>14</v>
      </c>
      <c r="AK43" s="41"/>
      <c r="AL43" s="41"/>
      <c r="AQ43" s="12"/>
    </row>
    <row r="44" spans="2:44" ht="18.649999999999999" customHeight="1">
      <c r="AD44" s="17"/>
      <c r="AE44" s="17"/>
      <c r="AF44" s="17"/>
      <c r="AG44" s="17"/>
      <c r="AH44" s="17"/>
      <c r="AI44" s="17"/>
      <c r="AJ44" s="17"/>
      <c r="AK44" s="17"/>
      <c r="AL44" s="17"/>
      <c r="AQ44" s="12"/>
    </row>
    <row r="45" spans="2:44" ht="18.649999999999999" customHeight="1">
      <c r="AD45" s="17"/>
      <c r="AE45" s="17"/>
      <c r="AF45" s="17"/>
      <c r="AG45" s="17"/>
      <c r="AH45" s="17"/>
      <c r="AI45" s="17"/>
      <c r="AJ45" s="17"/>
      <c r="AK45" s="17"/>
      <c r="AL45" s="17"/>
      <c r="AQ45" s="12"/>
    </row>
    <row r="46" spans="2:44" ht="18.649999999999999" customHeight="1">
      <c r="AD46" s="17"/>
      <c r="AE46" s="17"/>
      <c r="AF46" s="17"/>
      <c r="AG46" s="17"/>
      <c r="AH46" s="17"/>
      <c r="AI46" s="17"/>
      <c r="AJ46" s="17"/>
      <c r="AK46" s="17"/>
      <c r="AL46" s="17"/>
      <c r="AQ46" s="12"/>
    </row>
  </sheetData>
  <mergeCells count="337">
    <mergeCell ref="AG44:AI46"/>
    <mergeCell ref="AD43:AF43"/>
    <mergeCell ref="AD44:AF46"/>
    <mergeCell ref="A1:AM2"/>
    <mergeCell ref="B4:F4"/>
    <mergeCell ref="Z5:AB5"/>
    <mergeCell ref="AD5:AL5"/>
    <mergeCell ref="B6:S7"/>
    <mergeCell ref="Z6:AB6"/>
    <mergeCell ref="AD6:AL6"/>
    <mergeCell ref="Z7:AB7"/>
    <mergeCell ref="AD7:AK7"/>
    <mergeCell ref="Y9:AB10"/>
    <mergeCell ref="AC9:AL10"/>
    <mergeCell ref="B11:D11"/>
    <mergeCell ref="E11:F11"/>
    <mergeCell ref="G11:I11"/>
    <mergeCell ref="J11:K11"/>
    <mergeCell ref="L11:N11"/>
    <mergeCell ref="O11:Q11"/>
    <mergeCell ref="R11:T11"/>
    <mergeCell ref="U11:X11"/>
    <mergeCell ref="B9:D10"/>
    <mergeCell ref="E9:F10"/>
    <mergeCell ref="G9:N10"/>
    <mergeCell ref="O9:Q10"/>
    <mergeCell ref="R9:T10"/>
    <mergeCell ref="U9:X10"/>
    <mergeCell ref="Y11:AB11"/>
    <mergeCell ref="AC11:AL11"/>
    <mergeCell ref="AC12:AL12"/>
    <mergeCell ref="B13:D13"/>
    <mergeCell ref="E13:F13"/>
    <mergeCell ref="G13:I13"/>
    <mergeCell ref="J13:K13"/>
    <mergeCell ref="L13:N13"/>
    <mergeCell ref="O13:Q13"/>
    <mergeCell ref="R13:T13"/>
    <mergeCell ref="U13:X13"/>
    <mergeCell ref="Y13:AB13"/>
    <mergeCell ref="AC13:AL13"/>
    <mergeCell ref="B12:D12"/>
    <mergeCell ref="E12:F12"/>
    <mergeCell ref="G12:I12"/>
    <mergeCell ref="J12:K12"/>
    <mergeCell ref="L12:N12"/>
    <mergeCell ref="O12:Q12"/>
    <mergeCell ref="R12:T12"/>
    <mergeCell ref="U12:X12"/>
    <mergeCell ref="Y12:AB12"/>
    <mergeCell ref="AC14:AL14"/>
    <mergeCell ref="B15:D15"/>
    <mergeCell ref="E15:F15"/>
    <mergeCell ref="G15:I15"/>
    <mergeCell ref="J15:K15"/>
    <mergeCell ref="L15:N15"/>
    <mergeCell ref="O15:Q15"/>
    <mergeCell ref="R15:T15"/>
    <mergeCell ref="U15:X15"/>
    <mergeCell ref="Y15:AB15"/>
    <mergeCell ref="AC15:AL15"/>
    <mergeCell ref="B14:D14"/>
    <mergeCell ref="E14:F14"/>
    <mergeCell ref="G14:I14"/>
    <mergeCell ref="J14:K14"/>
    <mergeCell ref="L14:N14"/>
    <mergeCell ref="O14:Q14"/>
    <mergeCell ref="R14:T14"/>
    <mergeCell ref="U14:X14"/>
    <mergeCell ref="Y14:AB14"/>
    <mergeCell ref="AC16:AL16"/>
    <mergeCell ref="B17:D17"/>
    <mergeCell ref="E17:F17"/>
    <mergeCell ref="G17:I17"/>
    <mergeCell ref="J17:K17"/>
    <mergeCell ref="L17:N17"/>
    <mergeCell ref="O17:Q17"/>
    <mergeCell ref="R17:T17"/>
    <mergeCell ref="U17:X17"/>
    <mergeCell ref="Y17:AB17"/>
    <mergeCell ref="AC17:AL17"/>
    <mergeCell ref="B16:D16"/>
    <mergeCell ref="E16:F16"/>
    <mergeCell ref="G16:I16"/>
    <mergeCell ref="J16:K16"/>
    <mergeCell ref="L16:N16"/>
    <mergeCell ref="O16:Q16"/>
    <mergeCell ref="R16:T16"/>
    <mergeCell ref="U16:X16"/>
    <mergeCell ref="Y16:AB16"/>
    <mergeCell ref="AC18:AL18"/>
    <mergeCell ref="B19:D19"/>
    <mergeCell ref="E19:F19"/>
    <mergeCell ref="G19:I19"/>
    <mergeCell ref="J19:K19"/>
    <mergeCell ref="L19:N19"/>
    <mergeCell ref="O19:Q19"/>
    <mergeCell ref="R19:T19"/>
    <mergeCell ref="U19:X19"/>
    <mergeCell ref="Y19:AB19"/>
    <mergeCell ref="AC19:AL19"/>
    <mergeCell ref="B18:D18"/>
    <mergeCell ref="E18:F18"/>
    <mergeCell ref="G18:I18"/>
    <mergeCell ref="J18:K18"/>
    <mergeCell ref="L18:N18"/>
    <mergeCell ref="O18:Q18"/>
    <mergeCell ref="R18:T18"/>
    <mergeCell ref="U18:X18"/>
    <mergeCell ref="Y18:AB18"/>
    <mergeCell ref="AC20:AL20"/>
    <mergeCell ref="B21:D21"/>
    <mergeCell ref="E21:F21"/>
    <mergeCell ref="G21:I21"/>
    <mergeCell ref="J21:K21"/>
    <mergeCell ref="L21:N21"/>
    <mergeCell ref="O21:Q21"/>
    <mergeCell ref="R21:T21"/>
    <mergeCell ref="U21:X21"/>
    <mergeCell ref="Y21:AB21"/>
    <mergeCell ref="AC21:AL21"/>
    <mergeCell ref="B20:D20"/>
    <mergeCell ref="E20:F20"/>
    <mergeCell ref="G20:I20"/>
    <mergeCell ref="J20:K20"/>
    <mergeCell ref="L20:N20"/>
    <mergeCell ref="O20:Q20"/>
    <mergeCell ref="R20:T20"/>
    <mergeCell ref="U20:X20"/>
    <mergeCell ref="Y20:AB20"/>
    <mergeCell ref="AC22:AL22"/>
    <mergeCell ref="B23:D23"/>
    <mergeCell ref="E23:F23"/>
    <mergeCell ref="G23:I23"/>
    <mergeCell ref="J23:K23"/>
    <mergeCell ref="L23:N23"/>
    <mergeCell ref="O23:Q23"/>
    <mergeCell ref="R23:T23"/>
    <mergeCell ref="U23:X23"/>
    <mergeCell ref="Y23:AB23"/>
    <mergeCell ref="AC23:AL23"/>
    <mergeCell ref="B22:D22"/>
    <mergeCell ref="E22:F22"/>
    <mergeCell ref="G22:I22"/>
    <mergeCell ref="J22:K22"/>
    <mergeCell ref="L22:N22"/>
    <mergeCell ref="O22:Q22"/>
    <mergeCell ref="R22:T22"/>
    <mergeCell ref="U22:X22"/>
    <mergeCell ref="Y22:AB22"/>
    <mergeCell ref="AC24:AL24"/>
    <mergeCell ref="B25:D25"/>
    <mergeCell ref="E25:F25"/>
    <mergeCell ref="G25:I25"/>
    <mergeCell ref="J25:K25"/>
    <mergeCell ref="L25:N25"/>
    <mergeCell ref="O25:Q25"/>
    <mergeCell ref="R25:T25"/>
    <mergeCell ref="U25:X25"/>
    <mergeCell ref="Y25:AB25"/>
    <mergeCell ref="AC25:AL25"/>
    <mergeCell ref="B24:D24"/>
    <mergeCell ref="E24:F24"/>
    <mergeCell ref="G24:I24"/>
    <mergeCell ref="J24:K24"/>
    <mergeCell ref="L24:N24"/>
    <mergeCell ref="O24:Q24"/>
    <mergeCell ref="R24:T24"/>
    <mergeCell ref="U24:X24"/>
    <mergeCell ref="Y24:AB24"/>
    <mergeCell ref="AC26:AL26"/>
    <mergeCell ref="B27:D27"/>
    <mergeCell ref="E27:F27"/>
    <mergeCell ref="G27:I27"/>
    <mergeCell ref="J27:K27"/>
    <mergeCell ref="L27:N27"/>
    <mergeCell ref="O27:Q27"/>
    <mergeCell ref="R27:T27"/>
    <mergeCell ref="U27:X27"/>
    <mergeCell ref="Y27:AB27"/>
    <mergeCell ref="AC27:AL27"/>
    <mergeCell ref="B26:D26"/>
    <mergeCell ref="E26:F26"/>
    <mergeCell ref="G26:I26"/>
    <mergeCell ref="J26:K26"/>
    <mergeCell ref="L26:N26"/>
    <mergeCell ref="O26:Q26"/>
    <mergeCell ref="R26:T26"/>
    <mergeCell ref="U26:X26"/>
    <mergeCell ref="Y26:AB26"/>
    <mergeCell ref="AC28:AL28"/>
    <mergeCell ref="B29:D29"/>
    <mergeCell ref="E29:F29"/>
    <mergeCell ref="G29:I29"/>
    <mergeCell ref="J29:K29"/>
    <mergeCell ref="L29:N29"/>
    <mergeCell ref="O29:Q29"/>
    <mergeCell ref="R29:T29"/>
    <mergeCell ref="U29:X29"/>
    <mergeCell ref="Y29:AB29"/>
    <mergeCell ref="AC29:AL29"/>
    <mergeCell ref="B28:D28"/>
    <mergeCell ref="E28:F28"/>
    <mergeCell ref="G28:I28"/>
    <mergeCell ref="J28:K28"/>
    <mergeCell ref="L28:N28"/>
    <mergeCell ref="O28:Q28"/>
    <mergeCell ref="R28:T28"/>
    <mergeCell ref="U28:X28"/>
    <mergeCell ref="Y28:AB28"/>
    <mergeCell ref="AC30:AL30"/>
    <mergeCell ref="B31:D31"/>
    <mergeCell ref="E31:F31"/>
    <mergeCell ref="G31:I31"/>
    <mergeCell ref="J31:K31"/>
    <mergeCell ref="L31:N31"/>
    <mergeCell ref="O31:Q31"/>
    <mergeCell ref="R31:T31"/>
    <mergeCell ref="U31:X31"/>
    <mergeCell ref="Y31:AB31"/>
    <mergeCell ref="AC31:AL31"/>
    <mergeCell ref="B30:D30"/>
    <mergeCell ref="E30:F30"/>
    <mergeCell ref="G30:I30"/>
    <mergeCell ref="J30:K30"/>
    <mergeCell ref="L30:N30"/>
    <mergeCell ref="O30:Q30"/>
    <mergeCell ref="R30:T30"/>
    <mergeCell ref="U30:X30"/>
    <mergeCell ref="Y30:AB30"/>
    <mergeCell ref="AC32:AL32"/>
    <mergeCell ref="B33:D33"/>
    <mergeCell ref="E33:F33"/>
    <mergeCell ref="G33:I33"/>
    <mergeCell ref="J33:K33"/>
    <mergeCell ref="L33:N33"/>
    <mergeCell ref="O33:Q33"/>
    <mergeCell ref="R33:T33"/>
    <mergeCell ref="U33:X33"/>
    <mergeCell ref="Y33:AB33"/>
    <mergeCell ref="AC33:AL33"/>
    <mergeCell ref="B32:D32"/>
    <mergeCell ref="E32:F32"/>
    <mergeCell ref="G32:I32"/>
    <mergeCell ref="J32:K32"/>
    <mergeCell ref="L32:N32"/>
    <mergeCell ref="O32:Q32"/>
    <mergeCell ref="R32:T32"/>
    <mergeCell ref="U32:X32"/>
    <mergeCell ref="Y32:AB32"/>
    <mergeCell ref="AC34:AL34"/>
    <mergeCell ref="B35:D35"/>
    <mergeCell ref="E35:F35"/>
    <mergeCell ref="G35:I35"/>
    <mergeCell ref="J35:K35"/>
    <mergeCell ref="L35:N35"/>
    <mergeCell ref="O35:Q35"/>
    <mergeCell ref="R35:T35"/>
    <mergeCell ref="U35:X35"/>
    <mergeCell ref="Y35:AB35"/>
    <mergeCell ref="AC35:AL35"/>
    <mergeCell ref="B34:D34"/>
    <mergeCell ref="E34:F34"/>
    <mergeCell ref="G34:I34"/>
    <mergeCell ref="J34:K34"/>
    <mergeCell ref="L34:N34"/>
    <mergeCell ref="O34:Q34"/>
    <mergeCell ref="R34:T34"/>
    <mergeCell ref="U34:X34"/>
    <mergeCell ref="Y34:AB34"/>
    <mergeCell ref="AC36:AL36"/>
    <mergeCell ref="B37:D37"/>
    <mergeCell ref="E37:F37"/>
    <mergeCell ref="G37:I37"/>
    <mergeCell ref="J37:K37"/>
    <mergeCell ref="L37:N37"/>
    <mergeCell ref="O37:Q37"/>
    <mergeCell ref="R37:T37"/>
    <mergeCell ref="U37:X37"/>
    <mergeCell ref="Y37:AB37"/>
    <mergeCell ref="AC37:AL37"/>
    <mergeCell ref="B36:D36"/>
    <mergeCell ref="E36:F36"/>
    <mergeCell ref="G36:I36"/>
    <mergeCell ref="J36:K36"/>
    <mergeCell ref="L36:N36"/>
    <mergeCell ref="O36:Q36"/>
    <mergeCell ref="R36:T36"/>
    <mergeCell ref="U36:X36"/>
    <mergeCell ref="Y36:AB36"/>
    <mergeCell ref="U40:X40"/>
    <mergeCell ref="AJ43:AL43"/>
    <mergeCell ref="AC38:AL38"/>
    <mergeCell ref="B39:D39"/>
    <mergeCell ref="E39:F39"/>
    <mergeCell ref="G39:I39"/>
    <mergeCell ref="J39:K39"/>
    <mergeCell ref="L39:N39"/>
    <mergeCell ref="O39:Q39"/>
    <mergeCell ref="R39:T39"/>
    <mergeCell ref="U39:X39"/>
    <mergeCell ref="Y39:AB39"/>
    <mergeCell ref="AC39:AL39"/>
    <mergeCell ref="B38:D38"/>
    <mergeCell ref="E38:F38"/>
    <mergeCell ref="G38:I38"/>
    <mergeCell ref="J38:K38"/>
    <mergeCell ref="L38:N38"/>
    <mergeCell ref="O38:Q38"/>
    <mergeCell ref="R38:T38"/>
    <mergeCell ref="U38:X38"/>
    <mergeCell ref="Y38:AB38"/>
    <mergeCell ref="AG43:AI43"/>
    <mergeCell ref="AJ44:AL46"/>
    <mergeCell ref="Y41:AB41"/>
    <mergeCell ref="AC41:AL41"/>
    <mergeCell ref="B42:T42"/>
    <mergeCell ref="U42:X42"/>
    <mergeCell ref="Y42:AB42"/>
    <mergeCell ref="AC42:AG42"/>
    <mergeCell ref="Y40:AB40"/>
    <mergeCell ref="AC40:AL40"/>
    <mergeCell ref="B41:D41"/>
    <mergeCell ref="E41:F41"/>
    <mergeCell ref="G41:I41"/>
    <mergeCell ref="J41:K41"/>
    <mergeCell ref="L41:N41"/>
    <mergeCell ref="O41:Q41"/>
    <mergeCell ref="R41:T41"/>
    <mergeCell ref="U41:X41"/>
    <mergeCell ref="B40:D40"/>
    <mergeCell ref="E40:F40"/>
    <mergeCell ref="G40:I40"/>
    <mergeCell ref="J40:K40"/>
    <mergeCell ref="L40:N40"/>
    <mergeCell ref="O40:Q40"/>
    <mergeCell ref="R40:T40"/>
  </mergeCells>
  <phoneticPr fontId="2"/>
  <conditionalFormatting sqref="R24:AL41 AC20:AL23 B11:F41 R11:AL19">
    <cfRule type="expression" dxfId="27" priority="844" stopIfTrue="1">
      <formula>$B11=DATE(2019,10,14)</formula>
    </cfRule>
    <cfRule type="expression" dxfId="26" priority="842" stopIfTrue="1">
      <formula>$E11="日"</formula>
    </cfRule>
    <cfRule type="expression" dxfId="25" priority="843" stopIfTrue="1">
      <formula>$E11="土"</formula>
    </cfRule>
    <cfRule type="expression" dxfId="24" priority="841" stopIfTrue="1">
      <formula>$B11=DATE(2019,10,22)</formula>
    </cfRule>
  </conditionalFormatting>
  <conditionalFormatting sqref="G18:K18 O18:Q18">
    <cfRule type="expression" dxfId="483" priority="797" stopIfTrue="1">
      <formula>$B18=DATE(2019,10,22)</formula>
    </cfRule>
    <cfRule type="expression" dxfId="482" priority="798" stopIfTrue="1">
      <formula>$E18="日"</formula>
    </cfRule>
    <cfRule type="expression" dxfId="481" priority="799" stopIfTrue="1">
      <formula>$E18="土"</formula>
    </cfRule>
    <cfRule type="expression" dxfId="480" priority="800" stopIfTrue="1">
      <formula>$B18=DATE(2019,10,14)</formula>
    </cfRule>
  </conditionalFormatting>
  <conditionalFormatting sqref="L18:N18">
    <cfRule type="expression" dxfId="479" priority="793" stopIfTrue="1">
      <formula>$B18=DATE(2019,10,22)</formula>
    </cfRule>
    <cfRule type="expression" dxfId="478" priority="794" stopIfTrue="1">
      <formula>$E18="日"</formula>
    </cfRule>
    <cfRule type="expression" dxfId="477" priority="795" stopIfTrue="1">
      <formula>$E18="土"</formula>
    </cfRule>
    <cfRule type="expression" dxfId="476" priority="796" stopIfTrue="1">
      <formula>$B18=DATE(2019,10,14)</formula>
    </cfRule>
  </conditionalFormatting>
  <conditionalFormatting sqref="G11:K11 O11:Q11">
    <cfRule type="expression" dxfId="463" priority="641" stopIfTrue="1">
      <formula>$B11=DATE(2019,10,22)</formula>
    </cfRule>
    <cfRule type="expression" dxfId="462" priority="642" stopIfTrue="1">
      <formula>$E11="日"</formula>
    </cfRule>
    <cfRule type="expression" dxfId="461" priority="643" stopIfTrue="1">
      <formula>$E11="土"</formula>
    </cfRule>
    <cfRule type="expression" dxfId="460" priority="644" stopIfTrue="1">
      <formula>$B11=DATE(2019,10,14)</formula>
    </cfRule>
  </conditionalFormatting>
  <conditionalFormatting sqref="L11:N11">
    <cfRule type="expression" dxfId="459" priority="637" stopIfTrue="1">
      <formula>$B11=DATE(2019,10,22)</formula>
    </cfRule>
    <cfRule type="expression" dxfId="458" priority="638" stopIfTrue="1">
      <formula>$E11="日"</formula>
    </cfRule>
    <cfRule type="expression" dxfId="457" priority="639" stopIfTrue="1">
      <formula>$E11="土"</formula>
    </cfRule>
    <cfRule type="expression" dxfId="456" priority="640" stopIfTrue="1">
      <formula>$B11=DATE(2019,10,14)</formula>
    </cfRule>
  </conditionalFormatting>
  <conditionalFormatting sqref="G13:K13 O13:Q13">
    <cfRule type="expression" dxfId="447" priority="625" stopIfTrue="1">
      <formula>$B13=DATE(2019,10,22)</formula>
    </cfRule>
    <cfRule type="expression" dxfId="446" priority="626" stopIfTrue="1">
      <formula>$E13="日"</formula>
    </cfRule>
    <cfRule type="expression" dxfId="445" priority="627" stopIfTrue="1">
      <formula>$E13="土"</formula>
    </cfRule>
    <cfRule type="expression" dxfId="444" priority="628" stopIfTrue="1">
      <formula>$B13=DATE(2019,10,14)</formula>
    </cfRule>
  </conditionalFormatting>
  <conditionalFormatting sqref="L13:N13">
    <cfRule type="expression" dxfId="443" priority="621" stopIfTrue="1">
      <formula>$B13=DATE(2019,10,22)</formula>
    </cfRule>
    <cfRule type="expression" dxfId="442" priority="622" stopIfTrue="1">
      <formula>$E13="日"</formula>
    </cfRule>
    <cfRule type="expression" dxfId="441" priority="623" stopIfTrue="1">
      <formula>$E13="土"</formula>
    </cfRule>
    <cfRule type="expression" dxfId="440" priority="624" stopIfTrue="1">
      <formula>$B13=DATE(2019,10,14)</formula>
    </cfRule>
  </conditionalFormatting>
  <conditionalFormatting sqref="G25:K25 O25:Q25">
    <cfRule type="expression" dxfId="439" priority="601" stopIfTrue="1">
      <formula>$B25=DATE(2019,10,22)</formula>
    </cfRule>
    <cfRule type="expression" dxfId="438" priority="602" stopIfTrue="1">
      <formula>$E25="日"</formula>
    </cfRule>
    <cfRule type="expression" dxfId="437" priority="603" stopIfTrue="1">
      <formula>$E25="土"</formula>
    </cfRule>
    <cfRule type="expression" dxfId="436" priority="604" stopIfTrue="1">
      <formula>$B25=DATE(2019,10,14)</formula>
    </cfRule>
  </conditionalFormatting>
  <conditionalFormatting sqref="L25:N25">
    <cfRule type="expression" dxfId="435" priority="597" stopIfTrue="1">
      <formula>$B25=DATE(2019,10,22)</formula>
    </cfRule>
    <cfRule type="expression" dxfId="434" priority="598" stopIfTrue="1">
      <formula>$E25="日"</formula>
    </cfRule>
    <cfRule type="expression" dxfId="433" priority="599" stopIfTrue="1">
      <formula>$E25="土"</formula>
    </cfRule>
    <cfRule type="expression" dxfId="432" priority="600" stopIfTrue="1">
      <formula>$B25=DATE(2019,10,14)</formula>
    </cfRule>
  </conditionalFormatting>
  <conditionalFormatting sqref="G32:K32 O32:Q32">
    <cfRule type="expression" dxfId="419" priority="557" stopIfTrue="1">
      <formula>$B32=DATE(2019,10,22)</formula>
    </cfRule>
    <cfRule type="expression" dxfId="418" priority="558" stopIfTrue="1">
      <formula>$E32="日"</formula>
    </cfRule>
    <cfRule type="expression" dxfId="417" priority="559" stopIfTrue="1">
      <formula>$E32="土"</formula>
    </cfRule>
    <cfRule type="expression" dxfId="416" priority="560" stopIfTrue="1">
      <formula>$B32=DATE(2019,10,14)</formula>
    </cfRule>
  </conditionalFormatting>
  <conditionalFormatting sqref="L32:N32">
    <cfRule type="expression" dxfId="415" priority="553" stopIfTrue="1">
      <formula>$B32=DATE(2019,10,22)</formula>
    </cfRule>
    <cfRule type="expression" dxfId="414" priority="554" stopIfTrue="1">
      <formula>$E32="日"</formula>
    </cfRule>
    <cfRule type="expression" dxfId="413" priority="555" stopIfTrue="1">
      <formula>$E32="土"</formula>
    </cfRule>
    <cfRule type="expression" dxfId="412" priority="556" stopIfTrue="1">
      <formula>$B32=DATE(2019,10,14)</formula>
    </cfRule>
  </conditionalFormatting>
  <conditionalFormatting sqref="G39:K39 O39:Q39">
    <cfRule type="expression" dxfId="399" priority="513" stopIfTrue="1">
      <formula>$B39=DATE(2019,10,22)</formula>
    </cfRule>
    <cfRule type="expression" dxfId="398" priority="514" stopIfTrue="1">
      <formula>$E39="日"</formula>
    </cfRule>
    <cfRule type="expression" dxfId="397" priority="515" stopIfTrue="1">
      <formula>$E39="土"</formula>
    </cfRule>
    <cfRule type="expression" dxfId="396" priority="516" stopIfTrue="1">
      <formula>$B39=DATE(2019,10,14)</formula>
    </cfRule>
  </conditionalFormatting>
  <conditionalFormatting sqref="L39:N39">
    <cfRule type="expression" dxfId="395" priority="509" stopIfTrue="1">
      <formula>$B39=DATE(2019,10,22)</formula>
    </cfRule>
    <cfRule type="expression" dxfId="394" priority="510" stopIfTrue="1">
      <formula>$E39="日"</formula>
    </cfRule>
    <cfRule type="expression" dxfId="393" priority="511" stopIfTrue="1">
      <formula>$E39="土"</formula>
    </cfRule>
    <cfRule type="expression" dxfId="392" priority="512" stopIfTrue="1">
      <formula>$B39=DATE(2019,10,14)</formula>
    </cfRule>
  </conditionalFormatting>
  <conditionalFormatting sqref="O41:Q41">
    <cfRule type="expression" dxfId="383" priority="489" stopIfTrue="1">
      <formula>$B41=DATE(2019,10,22)</formula>
    </cfRule>
    <cfRule type="expression" dxfId="382" priority="490" stopIfTrue="1">
      <formula>$E41="日"</formula>
    </cfRule>
    <cfRule type="expression" dxfId="381" priority="491" stopIfTrue="1">
      <formula>$E41="土"</formula>
    </cfRule>
    <cfRule type="expression" dxfId="380" priority="492" stopIfTrue="1">
      <formula>$B41=DATE(2019,10,14)</formula>
    </cfRule>
  </conditionalFormatting>
  <conditionalFormatting sqref="O14:Q14">
    <cfRule type="expression" dxfId="379" priority="461" stopIfTrue="1">
      <formula>$B14=DATE(2019,10,22)</formula>
    </cfRule>
    <cfRule type="expression" dxfId="378" priority="462" stopIfTrue="1">
      <formula>$E14="日"</formula>
    </cfRule>
    <cfRule type="expression" dxfId="377" priority="463" stopIfTrue="1">
      <formula>$E14="土"</formula>
    </cfRule>
    <cfRule type="expression" dxfId="376" priority="464" stopIfTrue="1">
      <formula>$B14=DATE(2019,10,14)</formula>
    </cfRule>
  </conditionalFormatting>
  <conditionalFormatting sqref="O15:Q15">
    <cfRule type="expression" dxfId="375" priority="453" stopIfTrue="1">
      <formula>$B15=DATE(2019,10,22)</formula>
    </cfRule>
    <cfRule type="expression" dxfId="374" priority="454" stopIfTrue="1">
      <formula>$E15="日"</formula>
    </cfRule>
    <cfRule type="expression" dxfId="373" priority="455" stopIfTrue="1">
      <formula>$E15="土"</formula>
    </cfRule>
    <cfRule type="expression" dxfId="372" priority="456" stopIfTrue="1">
      <formula>$B15=DATE(2019,10,14)</formula>
    </cfRule>
  </conditionalFormatting>
  <conditionalFormatting sqref="O16:Q16">
    <cfRule type="expression" dxfId="371" priority="445" stopIfTrue="1">
      <formula>$B16=DATE(2019,10,22)</formula>
    </cfRule>
    <cfRule type="expression" dxfId="370" priority="446" stopIfTrue="1">
      <formula>$E16="日"</formula>
    </cfRule>
    <cfRule type="expression" dxfId="369" priority="447" stopIfTrue="1">
      <formula>$E16="土"</formula>
    </cfRule>
    <cfRule type="expression" dxfId="368" priority="448" stopIfTrue="1">
      <formula>$B16=DATE(2019,10,14)</formula>
    </cfRule>
  </conditionalFormatting>
  <conditionalFormatting sqref="O17:Q17">
    <cfRule type="expression" dxfId="367" priority="437" stopIfTrue="1">
      <formula>$B17=DATE(2019,10,22)</formula>
    </cfRule>
    <cfRule type="expression" dxfId="366" priority="438" stopIfTrue="1">
      <formula>$E17="日"</formula>
    </cfRule>
    <cfRule type="expression" dxfId="365" priority="439" stopIfTrue="1">
      <formula>$E17="土"</formula>
    </cfRule>
    <cfRule type="expression" dxfId="364" priority="440" stopIfTrue="1">
      <formula>$B17=DATE(2019,10,14)</formula>
    </cfRule>
  </conditionalFormatting>
  <conditionalFormatting sqref="O27:Q27">
    <cfRule type="expression" dxfId="363" priority="389" stopIfTrue="1">
      <formula>$B27=DATE(2019,10,22)</formula>
    </cfRule>
    <cfRule type="expression" dxfId="362" priority="390" stopIfTrue="1">
      <formula>$E27="日"</formula>
    </cfRule>
    <cfRule type="expression" dxfId="361" priority="391" stopIfTrue="1">
      <formula>$E27="土"</formula>
    </cfRule>
    <cfRule type="expression" dxfId="360" priority="392" stopIfTrue="1">
      <formula>$B27=DATE(2019,10,14)</formula>
    </cfRule>
  </conditionalFormatting>
  <conditionalFormatting sqref="O28:Q28">
    <cfRule type="expression" dxfId="359" priority="381" stopIfTrue="1">
      <formula>$B28=DATE(2019,10,22)</formula>
    </cfRule>
    <cfRule type="expression" dxfId="358" priority="382" stopIfTrue="1">
      <formula>$E28="日"</formula>
    </cfRule>
    <cfRule type="expression" dxfId="357" priority="383" stopIfTrue="1">
      <formula>$E28="土"</formula>
    </cfRule>
    <cfRule type="expression" dxfId="356" priority="384" stopIfTrue="1">
      <formula>$B28=DATE(2019,10,14)</formula>
    </cfRule>
  </conditionalFormatting>
  <conditionalFormatting sqref="O29:Q29">
    <cfRule type="expression" dxfId="355" priority="373" stopIfTrue="1">
      <formula>$B29=DATE(2019,10,22)</formula>
    </cfRule>
    <cfRule type="expression" dxfId="354" priority="374" stopIfTrue="1">
      <formula>$E29="日"</formula>
    </cfRule>
    <cfRule type="expression" dxfId="353" priority="375" stopIfTrue="1">
      <formula>$E29="土"</formula>
    </cfRule>
    <cfRule type="expression" dxfId="352" priority="376" stopIfTrue="1">
      <formula>$B29=DATE(2019,10,14)</formula>
    </cfRule>
  </conditionalFormatting>
  <conditionalFormatting sqref="O30:Q30">
    <cfRule type="expression" dxfId="351" priority="365" stopIfTrue="1">
      <formula>$B30=DATE(2019,10,22)</formula>
    </cfRule>
    <cfRule type="expression" dxfId="350" priority="366" stopIfTrue="1">
      <formula>$E30="日"</formula>
    </cfRule>
    <cfRule type="expression" dxfId="349" priority="367" stopIfTrue="1">
      <formula>$E30="土"</formula>
    </cfRule>
    <cfRule type="expression" dxfId="348" priority="368" stopIfTrue="1">
      <formula>$B30=DATE(2019,10,14)</formula>
    </cfRule>
  </conditionalFormatting>
  <conditionalFormatting sqref="O31:Q31">
    <cfRule type="expression" dxfId="347" priority="357" stopIfTrue="1">
      <formula>$B31=DATE(2019,10,22)</formula>
    </cfRule>
    <cfRule type="expression" dxfId="346" priority="358" stopIfTrue="1">
      <formula>$E31="日"</formula>
    </cfRule>
    <cfRule type="expression" dxfId="345" priority="359" stopIfTrue="1">
      <formula>$E31="土"</formula>
    </cfRule>
    <cfRule type="expression" dxfId="344" priority="360" stopIfTrue="1">
      <formula>$B31=DATE(2019,10,14)</formula>
    </cfRule>
  </conditionalFormatting>
  <conditionalFormatting sqref="O34:Q34">
    <cfRule type="expression" dxfId="343" priority="349" stopIfTrue="1">
      <formula>$B34=DATE(2019,10,22)</formula>
    </cfRule>
    <cfRule type="expression" dxfId="342" priority="350" stopIfTrue="1">
      <formula>$E34="日"</formula>
    </cfRule>
    <cfRule type="expression" dxfId="341" priority="351" stopIfTrue="1">
      <formula>$E34="土"</formula>
    </cfRule>
    <cfRule type="expression" dxfId="340" priority="352" stopIfTrue="1">
      <formula>$B34=DATE(2019,10,14)</formula>
    </cfRule>
  </conditionalFormatting>
  <conditionalFormatting sqref="O35:Q35">
    <cfRule type="expression" dxfId="339" priority="341" stopIfTrue="1">
      <formula>$B35=DATE(2019,10,22)</formula>
    </cfRule>
    <cfRule type="expression" dxfId="338" priority="342" stopIfTrue="1">
      <formula>$E35="日"</formula>
    </cfRule>
    <cfRule type="expression" dxfId="337" priority="343" stopIfTrue="1">
      <formula>$E35="土"</formula>
    </cfRule>
    <cfRule type="expression" dxfId="336" priority="344" stopIfTrue="1">
      <formula>$B35=DATE(2019,10,14)</formula>
    </cfRule>
  </conditionalFormatting>
  <conditionalFormatting sqref="O36:Q36">
    <cfRule type="expression" dxfId="335" priority="333" stopIfTrue="1">
      <formula>$B36=DATE(2019,10,22)</formula>
    </cfRule>
    <cfRule type="expression" dxfId="334" priority="334" stopIfTrue="1">
      <formula>$E36="日"</formula>
    </cfRule>
    <cfRule type="expression" dxfId="333" priority="335" stopIfTrue="1">
      <formula>$E36="土"</formula>
    </cfRule>
    <cfRule type="expression" dxfId="332" priority="336" stopIfTrue="1">
      <formula>$B36=DATE(2019,10,14)</formula>
    </cfRule>
  </conditionalFormatting>
  <conditionalFormatting sqref="O37:Q37">
    <cfRule type="expression" dxfId="331" priority="325" stopIfTrue="1">
      <formula>$B37=DATE(2019,10,22)</formula>
    </cfRule>
    <cfRule type="expression" dxfId="330" priority="326" stopIfTrue="1">
      <formula>$E37="日"</formula>
    </cfRule>
    <cfRule type="expression" dxfId="329" priority="327" stopIfTrue="1">
      <formula>$E37="土"</formula>
    </cfRule>
    <cfRule type="expression" dxfId="328" priority="328" stopIfTrue="1">
      <formula>$B37=DATE(2019,10,14)</formula>
    </cfRule>
  </conditionalFormatting>
  <conditionalFormatting sqref="G14:K14">
    <cfRule type="expression" dxfId="323" priority="309" stopIfTrue="1">
      <formula>$B14=DATE(2019,10,22)</formula>
    </cfRule>
    <cfRule type="expression" dxfId="322" priority="310" stopIfTrue="1">
      <formula>$E14="日"</formula>
    </cfRule>
    <cfRule type="expression" dxfId="321" priority="311" stopIfTrue="1">
      <formula>$E14="土"</formula>
    </cfRule>
    <cfRule type="expression" dxfId="320" priority="312" stopIfTrue="1">
      <formula>$B14=DATE(2019,10,14)</formula>
    </cfRule>
  </conditionalFormatting>
  <conditionalFormatting sqref="G15:K15">
    <cfRule type="expression" dxfId="319" priority="301" stopIfTrue="1">
      <formula>$B15=DATE(2019,10,22)</formula>
    </cfRule>
    <cfRule type="expression" dxfId="318" priority="302" stopIfTrue="1">
      <formula>$E15="日"</formula>
    </cfRule>
    <cfRule type="expression" dxfId="317" priority="303" stopIfTrue="1">
      <formula>$E15="土"</formula>
    </cfRule>
    <cfRule type="expression" dxfId="316" priority="304" stopIfTrue="1">
      <formula>$B15=DATE(2019,10,14)</formula>
    </cfRule>
  </conditionalFormatting>
  <conditionalFormatting sqref="G16:K16">
    <cfRule type="expression" dxfId="315" priority="293" stopIfTrue="1">
      <formula>$B16=DATE(2019,10,22)</formula>
    </cfRule>
    <cfRule type="expression" dxfId="314" priority="294" stopIfTrue="1">
      <formula>$E16="日"</formula>
    </cfRule>
    <cfRule type="expression" dxfId="313" priority="295" stopIfTrue="1">
      <formula>$E16="土"</formula>
    </cfRule>
    <cfRule type="expression" dxfId="312" priority="296" stopIfTrue="1">
      <formula>$B16=DATE(2019,10,14)</formula>
    </cfRule>
  </conditionalFormatting>
  <conditionalFormatting sqref="G17:K17">
    <cfRule type="expression" dxfId="311" priority="285" stopIfTrue="1">
      <formula>$B17=DATE(2019,10,22)</formula>
    </cfRule>
    <cfRule type="expression" dxfId="310" priority="286" stopIfTrue="1">
      <formula>$E17="日"</formula>
    </cfRule>
    <cfRule type="expression" dxfId="309" priority="287" stopIfTrue="1">
      <formula>$E17="土"</formula>
    </cfRule>
    <cfRule type="expression" dxfId="308" priority="288" stopIfTrue="1">
      <formula>$B17=DATE(2019,10,14)</formula>
    </cfRule>
  </conditionalFormatting>
  <conditionalFormatting sqref="G27:K27">
    <cfRule type="expression" dxfId="307" priority="277" stopIfTrue="1">
      <formula>$B27=DATE(2019,10,22)</formula>
    </cfRule>
    <cfRule type="expression" dxfId="306" priority="278" stopIfTrue="1">
      <formula>$E27="日"</formula>
    </cfRule>
    <cfRule type="expression" dxfId="305" priority="279" stopIfTrue="1">
      <formula>$E27="土"</formula>
    </cfRule>
    <cfRule type="expression" dxfId="304" priority="280" stopIfTrue="1">
      <formula>$B27=DATE(2019,10,14)</formula>
    </cfRule>
  </conditionalFormatting>
  <conditionalFormatting sqref="G28:K28">
    <cfRule type="expression" dxfId="303" priority="269" stopIfTrue="1">
      <formula>$B28=DATE(2019,10,22)</formula>
    </cfRule>
    <cfRule type="expression" dxfId="302" priority="270" stopIfTrue="1">
      <formula>$E28="日"</formula>
    </cfRule>
    <cfRule type="expression" dxfId="301" priority="271" stopIfTrue="1">
      <formula>$E28="土"</formula>
    </cfRule>
    <cfRule type="expression" dxfId="300" priority="272" stopIfTrue="1">
      <formula>$B28=DATE(2019,10,14)</formula>
    </cfRule>
  </conditionalFormatting>
  <conditionalFormatting sqref="G29:K29">
    <cfRule type="expression" dxfId="299" priority="261" stopIfTrue="1">
      <formula>$B29=DATE(2019,10,22)</formula>
    </cfRule>
    <cfRule type="expression" dxfId="298" priority="262" stopIfTrue="1">
      <formula>$E29="日"</formula>
    </cfRule>
    <cfRule type="expression" dxfId="297" priority="263" stopIfTrue="1">
      <formula>$E29="土"</formula>
    </cfRule>
    <cfRule type="expression" dxfId="296" priority="264" stopIfTrue="1">
      <formula>$B29=DATE(2019,10,14)</formula>
    </cfRule>
  </conditionalFormatting>
  <conditionalFormatting sqref="G30:K30">
    <cfRule type="expression" dxfId="295" priority="253" stopIfTrue="1">
      <formula>$B30=DATE(2019,10,22)</formula>
    </cfRule>
    <cfRule type="expression" dxfId="294" priority="254" stopIfTrue="1">
      <formula>$E30="日"</formula>
    </cfRule>
    <cfRule type="expression" dxfId="293" priority="255" stopIfTrue="1">
      <formula>$E30="土"</formula>
    </cfRule>
    <cfRule type="expression" dxfId="292" priority="256" stopIfTrue="1">
      <formula>$B30=DATE(2019,10,14)</formula>
    </cfRule>
  </conditionalFormatting>
  <conditionalFormatting sqref="G31:K31">
    <cfRule type="expression" dxfId="291" priority="245" stopIfTrue="1">
      <formula>$B31=DATE(2019,10,22)</formula>
    </cfRule>
    <cfRule type="expression" dxfId="290" priority="246" stopIfTrue="1">
      <formula>$E31="日"</formula>
    </cfRule>
    <cfRule type="expression" dxfId="289" priority="247" stopIfTrue="1">
      <formula>$E31="土"</formula>
    </cfRule>
    <cfRule type="expression" dxfId="288" priority="248" stopIfTrue="1">
      <formula>$B31=DATE(2019,10,14)</formula>
    </cfRule>
  </conditionalFormatting>
  <conditionalFormatting sqref="G34:K34">
    <cfRule type="expression" dxfId="287" priority="237" stopIfTrue="1">
      <formula>$B34=DATE(2019,10,22)</formula>
    </cfRule>
    <cfRule type="expression" dxfId="286" priority="238" stopIfTrue="1">
      <formula>$E34="日"</formula>
    </cfRule>
    <cfRule type="expression" dxfId="285" priority="239" stopIfTrue="1">
      <formula>$E34="土"</formula>
    </cfRule>
    <cfRule type="expression" dxfId="284" priority="240" stopIfTrue="1">
      <formula>$B34=DATE(2019,10,14)</formula>
    </cfRule>
  </conditionalFormatting>
  <conditionalFormatting sqref="G35:K35">
    <cfRule type="expression" dxfId="283" priority="229" stopIfTrue="1">
      <formula>$B35=DATE(2019,10,22)</formula>
    </cfRule>
    <cfRule type="expression" dxfId="282" priority="230" stopIfTrue="1">
      <formula>$E35="日"</formula>
    </cfRule>
    <cfRule type="expression" dxfId="281" priority="231" stopIfTrue="1">
      <formula>$E35="土"</formula>
    </cfRule>
    <cfRule type="expression" dxfId="280" priority="232" stopIfTrue="1">
      <formula>$B35=DATE(2019,10,14)</formula>
    </cfRule>
  </conditionalFormatting>
  <conditionalFormatting sqref="G36:K36">
    <cfRule type="expression" dxfId="279" priority="221" stopIfTrue="1">
      <formula>$B36=DATE(2019,10,22)</formula>
    </cfRule>
    <cfRule type="expression" dxfId="278" priority="222" stopIfTrue="1">
      <formula>$E36="日"</formula>
    </cfRule>
    <cfRule type="expression" dxfId="277" priority="223" stopIfTrue="1">
      <formula>$E36="土"</formula>
    </cfRule>
    <cfRule type="expression" dxfId="276" priority="224" stopIfTrue="1">
      <formula>$B36=DATE(2019,10,14)</formula>
    </cfRule>
  </conditionalFormatting>
  <conditionalFormatting sqref="G37:K37">
    <cfRule type="expression" dxfId="275" priority="213" stopIfTrue="1">
      <formula>$B37=DATE(2019,10,22)</formula>
    </cfRule>
    <cfRule type="expression" dxfId="274" priority="214" stopIfTrue="1">
      <formula>$E37="日"</formula>
    </cfRule>
    <cfRule type="expression" dxfId="273" priority="215" stopIfTrue="1">
      <formula>$E37="土"</formula>
    </cfRule>
    <cfRule type="expression" dxfId="272" priority="216" stopIfTrue="1">
      <formula>$B37=DATE(2019,10,14)</formula>
    </cfRule>
  </conditionalFormatting>
  <conditionalFormatting sqref="G41:K41">
    <cfRule type="expression" dxfId="267" priority="197" stopIfTrue="1">
      <formula>$B41=DATE(2019,10,22)</formula>
    </cfRule>
    <cfRule type="expression" dxfId="266" priority="198" stopIfTrue="1">
      <formula>$E41="日"</formula>
    </cfRule>
    <cfRule type="expression" dxfId="265" priority="199" stopIfTrue="1">
      <formula>$E41="土"</formula>
    </cfRule>
    <cfRule type="expression" dxfId="264" priority="200" stopIfTrue="1">
      <formula>$B41=DATE(2019,10,14)</formula>
    </cfRule>
  </conditionalFormatting>
  <conditionalFormatting sqref="G24:K24">
    <cfRule type="expression" dxfId="263" priority="189" stopIfTrue="1">
      <formula>$B24=DATE(2019,10,22)</formula>
    </cfRule>
    <cfRule type="expression" dxfId="262" priority="190" stopIfTrue="1">
      <formula>$E24="日"</formula>
    </cfRule>
    <cfRule type="expression" dxfId="261" priority="191" stopIfTrue="1">
      <formula>$E24="土"</formula>
    </cfRule>
    <cfRule type="expression" dxfId="260" priority="192" stopIfTrue="1">
      <formula>$B24=DATE(2019,10,14)</formula>
    </cfRule>
  </conditionalFormatting>
  <conditionalFormatting sqref="L14:N17">
    <cfRule type="expression" dxfId="259" priority="181" stopIfTrue="1">
      <formula>$B14=DATE(2019,10,22)</formula>
    </cfRule>
    <cfRule type="expression" dxfId="258" priority="182" stopIfTrue="1">
      <formula>$E14="日"</formula>
    </cfRule>
    <cfRule type="expression" dxfId="257" priority="183" stopIfTrue="1">
      <formula>$E14="土"</formula>
    </cfRule>
    <cfRule type="expression" dxfId="256" priority="184" stopIfTrue="1">
      <formula>$B14=DATE(2019,10,14)</formula>
    </cfRule>
  </conditionalFormatting>
  <conditionalFormatting sqref="L27:N31">
    <cfRule type="expression" dxfId="255" priority="173" stopIfTrue="1">
      <formula>$B27=DATE(2019,10,22)</formula>
    </cfRule>
    <cfRule type="expression" dxfId="254" priority="174" stopIfTrue="1">
      <formula>$E27="日"</formula>
    </cfRule>
    <cfRule type="expression" dxfId="253" priority="175" stopIfTrue="1">
      <formula>$E27="土"</formula>
    </cfRule>
    <cfRule type="expression" dxfId="252" priority="176" stopIfTrue="1">
      <formula>$B27=DATE(2019,10,14)</formula>
    </cfRule>
  </conditionalFormatting>
  <conditionalFormatting sqref="L34:N37">
    <cfRule type="expression" dxfId="251" priority="169" stopIfTrue="1">
      <formula>$B34=DATE(2019,10,22)</formula>
    </cfRule>
    <cfRule type="expression" dxfId="250" priority="170" stopIfTrue="1">
      <formula>$E34="日"</formula>
    </cfRule>
    <cfRule type="expression" dxfId="249" priority="171" stopIfTrue="1">
      <formula>$E34="土"</formula>
    </cfRule>
    <cfRule type="expression" dxfId="248" priority="172" stopIfTrue="1">
      <formula>$B34=DATE(2019,10,14)</formula>
    </cfRule>
  </conditionalFormatting>
  <conditionalFormatting sqref="L41:N41">
    <cfRule type="expression" dxfId="247" priority="165" stopIfTrue="1">
      <formula>$B41=DATE(2019,10,22)</formula>
    </cfRule>
    <cfRule type="expression" dxfId="246" priority="166" stopIfTrue="1">
      <formula>$E41="日"</formula>
    </cfRule>
    <cfRule type="expression" dxfId="245" priority="167" stopIfTrue="1">
      <formula>$E41="土"</formula>
    </cfRule>
    <cfRule type="expression" dxfId="244" priority="168" stopIfTrue="1">
      <formula>$B41=DATE(2019,10,14)</formula>
    </cfRule>
  </conditionalFormatting>
  <conditionalFormatting sqref="O24:Q24">
    <cfRule type="expression" dxfId="243" priority="161" stopIfTrue="1">
      <formula>$B24=DATE(2019,10,22)</formula>
    </cfRule>
    <cfRule type="expression" dxfId="242" priority="162" stopIfTrue="1">
      <formula>$E24="日"</formula>
    </cfRule>
    <cfRule type="expression" dxfId="241" priority="163" stopIfTrue="1">
      <formula>$E24="土"</formula>
    </cfRule>
    <cfRule type="expression" dxfId="240" priority="164" stopIfTrue="1">
      <formula>$B24=DATE(2019,10,14)</formula>
    </cfRule>
  </conditionalFormatting>
  <conditionalFormatting sqref="R20:AB20">
    <cfRule type="expression" dxfId="239" priority="157" stopIfTrue="1">
      <formula>$B20=DATE(2019,10,22)</formula>
    </cfRule>
    <cfRule type="expression" dxfId="238" priority="158" stopIfTrue="1">
      <formula>$E20="日"</formula>
    </cfRule>
    <cfRule type="expression" dxfId="237" priority="159" stopIfTrue="1">
      <formula>$E20="土"</formula>
    </cfRule>
    <cfRule type="expression" dxfId="236" priority="160" stopIfTrue="1">
      <formula>$B20=DATE(2019,10,14)</formula>
    </cfRule>
  </conditionalFormatting>
  <conditionalFormatting sqref="G20:K20">
    <cfRule type="expression" dxfId="235" priority="153" stopIfTrue="1">
      <formula>$B20=DATE(2019,10,22)</formula>
    </cfRule>
    <cfRule type="expression" dxfId="234" priority="154" stopIfTrue="1">
      <formula>$E20="日"</formula>
    </cfRule>
    <cfRule type="expression" dxfId="233" priority="155" stopIfTrue="1">
      <formula>$E20="土"</formula>
    </cfRule>
    <cfRule type="expression" dxfId="232" priority="156" stopIfTrue="1">
      <formula>$B20=DATE(2019,10,14)</formula>
    </cfRule>
  </conditionalFormatting>
  <conditionalFormatting sqref="L20:N20">
    <cfRule type="expression" dxfId="231" priority="149" stopIfTrue="1">
      <formula>$B20=DATE(2019,10,22)</formula>
    </cfRule>
    <cfRule type="expression" dxfId="230" priority="150" stopIfTrue="1">
      <formula>$E20="日"</formula>
    </cfRule>
    <cfRule type="expression" dxfId="229" priority="151" stopIfTrue="1">
      <formula>$E20="土"</formula>
    </cfRule>
    <cfRule type="expression" dxfId="228" priority="152" stopIfTrue="1">
      <formula>$B20=DATE(2019,10,14)</formula>
    </cfRule>
  </conditionalFormatting>
  <conditionalFormatting sqref="O20:Q20">
    <cfRule type="expression" dxfId="227" priority="145" stopIfTrue="1">
      <formula>$B20=DATE(2019,10,22)</formula>
    </cfRule>
    <cfRule type="expression" dxfId="226" priority="146" stopIfTrue="1">
      <formula>$E20="日"</formula>
    </cfRule>
    <cfRule type="expression" dxfId="225" priority="147" stopIfTrue="1">
      <formula>$E20="土"</formula>
    </cfRule>
    <cfRule type="expression" dxfId="224" priority="148" stopIfTrue="1">
      <formula>$B20=DATE(2019,10,14)</formula>
    </cfRule>
  </conditionalFormatting>
  <conditionalFormatting sqref="R21:AB21">
    <cfRule type="expression" dxfId="223" priority="141" stopIfTrue="1">
      <formula>$B21=DATE(2019,10,22)</formula>
    </cfRule>
    <cfRule type="expression" dxfId="222" priority="142" stopIfTrue="1">
      <formula>$E21="日"</formula>
    </cfRule>
    <cfRule type="expression" dxfId="221" priority="143" stopIfTrue="1">
      <formula>$E21="土"</formula>
    </cfRule>
    <cfRule type="expression" dxfId="220" priority="144" stopIfTrue="1">
      <formula>$B21=DATE(2019,10,14)</formula>
    </cfRule>
  </conditionalFormatting>
  <conditionalFormatting sqref="O21:Q21">
    <cfRule type="expression" dxfId="219" priority="129" stopIfTrue="1">
      <formula>$B21=DATE(2019,10,22)</formula>
    </cfRule>
    <cfRule type="expression" dxfId="218" priority="130" stopIfTrue="1">
      <formula>$E21="日"</formula>
    </cfRule>
    <cfRule type="expression" dxfId="217" priority="131" stopIfTrue="1">
      <formula>$E21="土"</formula>
    </cfRule>
    <cfRule type="expression" dxfId="216" priority="132" stopIfTrue="1">
      <formula>$B21=DATE(2019,10,14)</formula>
    </cfRule>
  </conditionalFormatting>
  <conditionalFormatting sqref="R22:AB22">
    <cfRule type="expression" dxfId="215" priority="125" stopIfTrue="1">
      <formula>$B22=DATE(2019,10,22)</formula>
    </cfRule>
    <cfRule type="expression" dxfId="214" priority="126" stopIfTrue="1">
      <formula>$E22="日"</formula>
    </cfRule>
    <cfRule type="expression" dxfId="213" priority="127" stopIfTrue="1">
      <formula>$E22="土"</formula>
    </cfRule>
    <cfRule type="expression" dxfId="212" priority="128" stopIfTrue="1">
      <formula>$B22=DATE(2019,10,14)</formula>
    </cfRule>
  </conditionalFormatting>
  <conditionalFormatting sqref="G22:K22">
    <cfRule type="expression" dxfId="211" priority="121" stopIfTrue="1">
      <formula>$B22=DATE(2019,10,22)</formula>
    </cfRule>
    <cfRule type="expression" dxfId="210" priority="122" stopIfTrue="1">
      <formula>$E22="日"</formula>
    </cfRule>
    <cfRule type="expression" dxfId="209" priority="123" stopIfTrue="1">
      <formula>$E22="土"</formula>
    </cfRule>
    <cfRule type="expression" dxfId="208" priority="124" stopIfTrue="1">
      <formula>$B22=DATE(2019,10,14)</formula>
    </cfRule>
  </conditionalFormatting>
  <conditionalFormatting sqref="O22:Q22">
    <cfRule type="expression" dxfId="207" priority="113" stopIfTrue="1">
      <formula>$B22=DATE(2019,10,22)</formula>
    </cfRule>
    <cfRule type="expression" dxfId="206" priority="114" stopIfTrue="1">
      <formula>$E22="日"</formula>
    </cfRule>
    <cfRule type="expression" dxfId="205" priority="115" stopIfTrue="1">
      <formula>$E22="土"</formula>
    </cfRule>
    <cfRule type="expression" dxfId="204" priority="116" stopIfTrue="1">
      <formula>$B22=DATE(2019,10,14)</formula>
    </cfRule>
  </conditionalFormatting>
  <conditionalFormatting sqref="R23:AB23">
    <cfRule type="expression" dxfId="203" priority="109" stopIfTrue="1">
      <formula>$B23=DATE(2019,10,22)</formula>
    </cfRule>
    <cfRule type="expression" dxfId="202" priority="110" stopIfTrue="1">
      <formula>$E23="日"</formula>
    </cfRule>
    <cfRule type="expression" dxfId="201" priority="111" stopIfTrue="1">
      <formula>$E23="土"</formula>
    </cfRule>
    <cfRule type="expression" dxfId="200" priority="112" stopIfTrue="1">
      <formula>$B23=DATE(2019,10,14)</formula>
    </cfRule>
  </conditionalFormatting>
  <conditionalFormatting sqref="G23:K23">
    <cfRule type="expression" dxfId="199" priority="105" stopIfTrue="1">
      <formula>$B23=DATE(2019,10,22)</formula>
    </cfRule>
    <cfRule type="expression" dxfId="198" priority="106" stopIfTrue="1">
      <formula>$E23="日"</formula>
    </cfRule>
    <cfRule type="expression" dxfId="197" priority="107" stopIfTrue="1">
      <formula>$E23="土"</formula>
    </cfRule>
    <cfRule type="expression" dxfId="196" priority="108" stopIfTrue="1">
      <formula>$B23=DATE(2019,10,14)</formula>
    </cfRule>
  </conditionalFormatting>
  <conditionalFormatting sqref="O23:Q23">
    <cfRule type="expression" dxfId="195" priority="97" stopIfTrue="1">
      <formula>$B23=DATE(2019,10,22)</formula>
    </cfRule>
    <cfRule type="expression" dxfId="194" priority="98" stopIfTrue="1">
      <formula>$E23="日"</formula>
    </cfRule>
    <cfRule type="expression" dxfId="193" priority="99" stopIfTrue="1">
      <formula>$E23="土"</formula>
    </cfRule>
    <cfRule type="expression" dxfId="192" priority="100" stopIfTrue="1">
      <formula>$B23=DATE(2019,10,14)</formula>
    </cfRule>
  </conditionalFormatting>
  <conditionalFormatting sqref="G21:K21">
    <cfRule type="expression" dxfId="191" priority="93" stopIfTrue="1">
      <formula>$B21=DATE(2019,10,22)</formula>
    </cfRule>
    <cfRule type="expression" dxfId="190" priority="94" stopIfTrue="1">
      <formula>$E21="日"</formula>
    </cfRule>
    <cfRule type="expression" dxfId="189" priority="95" stopIfTrue="1">
      <formula>$E21="土"</formula>
    </cfRule>
    <cfRule type="expression" dxfId="188" priority="96" stopIfTrue="1">
      <formula>$B21=DATE(2019,10,14)</formula>
    </cfRule>
  </conditionalFormatting>
  <conditionalFormatting sqref="L21:N21">
    <cfRule type="expression" dxfId="187" priority="85" stopIfTrue="1">
      <formula>$B21=DATE(2019,10,22)</formula>
    </cfRule>
    <cfRule type="expression" dxfId="186" priority="86" stopIfTrue="1">
      <formula>$E21="日"</formula>
    </cfRule>
    <cfRule type="expression" dxfId="185" priority="87" stopIfTrue="1">
      <formula>$E21="土"</formula>
    </cfRule>
    <cfRule type="expression" dxfId="184" priority="88" stopIfTrue="1">
      <formula>$B21=DATE(2019,10,14)</formula>
    </cfRule>
  </conditionalFormatting>
  <conditionalFormatting sqref="L22:N22">
    <cfRule type="expression" dxfId="183" priority="81" stopIfTrue="1">
      <formula>$B22=DATE(2019,10,22)</formula>
    </cfRule>
    <cfRule type="expression" dxfId="182" priority="82" stopIfTrue="1">
      <formula>$E22="日"</formula>
    </cfRule>
    <cfRule type="expression" dxfId="181" priority="83" stopIfTrue="1">
      <formula>$E22="土"</formula>
    </cfRule>
    <cfRule type="expression" dxfId="180" priority="84" stopIfTrue="1">
      <formula>$B22=DATE(2019,10,14)</formula>
    </cfRule>
  </conditionalFormatting>
  <conditionalFormatting sqref="L23:N23">
    <cfRule type="expression" dxfId="179" priority="77" stopIfTrue="1">
      <formula>$B23=DATE(2019,10,22)</formula>
    </cfRule>
    <cfRule type="expression" dxfId="178" priority="78" stopIfTrue="1">
      <formula>$E23="日"</formula>
    </cfRule>
    <cfRule type="expression" dxfId="177" priority="79" stopIfTrue="1">
      <formula>$E23="土"</formula>
    </cfRule>
    <cfRule type="expression" dxfId="176" priority="80" stopIfTrue="1">
      <formula>$B23=DATE(2019,10,14)</formula>
    </cfRule>
  </conditionalFormatting>
  <conditionalFormatting sqref="L24:N24">
    <cfRule type="expression" dxfId="175" priority="73" stopIfTrue="1">
      <formula>$B24=DATE(2019,10,22)</formula>
    </cfRule>
    <cfRule type="expression" dxfId="174" priority="74" stopIfTrue="1">
      <formula>$E24="日"</formula>
    </cfRule>
    <cfRule type="expression" dxfId="173" priority="75" stopIfTrue="1">
      <formula>$E24="土"</formula>
    </cfRule>
    <cfRule type="expression" dxfId="172" priority="76" stopIfTrue="1">
      <formula>$B24=DATE(2019,10,14)</formula>
    </cfRule>
  </conditionalFormatting>
  <conditionalFormatting sqref="O40:Q40">
    <cfRule type="expression" dxfId="159" priority="69" stopIfTrue="1">
      <formula>$B40=DATE(2019,10,22)</formula>
    </cfRule>
    <cfRule type="expression" dxfId="158" priority="70" stopIfTrue="1">
      <formula>$E40="日"</formula>
    </cfRule>
    <cfRule type="expression" dxfId="157" priority="71" stopIfTrue="1">
      <formula>$E40="土"</formula>
    </cfRule>
    <cfRule type="expression" dxfId="156" priority="72" stopIfTrue="1">
      <formula>$B40=DATE(2019,10,14)</formula>
    </cfRule>
  </conditionalFormatting>
  <conditionalFormatting sqref="G40:K40">
    <cfRule type="expression" dxfId="151" priority="65" stopIfTrue="1">
      <formula>$B40=DATE(2019,10,22)</formula>
    </cfRule>
    <cfRule type="expression" dxfId="150" priority="66" stopIfTrue="1">
      <formula>$E40="日"</formula>
    </cfRule>
    <cfRule type="expression" dxfId="149" priority="67" stopIfTrue="1">
      <formula>$E40="土"</formula>
    </cfRule>
    <cfRule type="expression" dxfId="148" priority="68" stopIfTrue="1">
      <formula>$B40=DATE(2019,10,14)</formula>
    </cfRule>
  </conditionalFormatting>
  <conditionalFormatting sqref="L40:N40">
    <cfRule type="expression" dxfId="143" priority="61" stopIfTrue="1">
      <formula>$B40=DATE(2019,10,22)</formula>
    </cfRule>
    <cfRule type="expression" dxfId="142" priority="62" stopIfTrue="1">
      <formula>$E40="日"</formula>
    </cfRule>
    <cfRule type="expression" dxfId="141" priority="63" stopIfTrue="1">
      <formula>$E40="土"</formula>
    </cfRule>
    <cfRule type="expression" dxfId="140" priority="64" stopIfTrue="1">
      <formula>$B40=DATE(2019,10,14)</formula>
    </cfRule>
  </conditionalFormatting>
  <conditionalFormatting sqref="O33:Q33">
    <cfRule type="expression" dxfId="135" priority="57" stopIfTrue="1">
      <formula>$B33=DATE(2019,10,22)</formula>
    </cfRule>
    <cfRule type="expression" dxfId="134" priority="58" stopIfTrue="1">
      <formula>$E33="日"</formula>
    </cfRule>
    <cfRule type="expression" dxfId="133" priority="59" stopIfTrue="1">
      <formula>$E33="土"</formula>
    </cfRule>
    <cfRule type="expression" dxfId="132" priority="60" stopIfTrue="1">
      <formula>$B33=DATE(2019,10,14)</formula>
    </cfRule>
  </conditionalFormatting>
  <conditionalFormatting sqref="G33:K33">
    <cfRule type="expression" dxfId="127" priority="53" stopIfTrue="1">
      <formula>$B33=DATE(2019,10,22)</formula>
    </cfRule>
    <cfRule type="expression" dxfId="126" priority="54" stopIfTrue="1">
      <formula>$E33="日"</formula>
    </cfRule>
    <cfRule type="expression" dxfId="125" priority="55" stopIfTrue="1">
      <formula>$E33="土"</formula>
    </cfRule>
    <cfRule type="expression" dxfId="124" priority="56" stopIfTrue="1">
      <formula>$B33=DATE(2019,10,14)</formula>
    </cfRule>
  </conditionalFormatting>
  <conditionalFormatting sqref="L33:N33">
    <cfRule type="expression" dxfId="119" priority="49" stopIfTrue="1">
      <formula>$B33=DATE(2019,10,22)</formula>
    </cfRule>
    <cfRule type="expression" dxfId="118" priority="50" stopIfTrue="1">
      <formula>$E33="日"</formula>
    </cfRule>
    <cfRule type="expression" dxfId="117" priority="51" stopIfTrue="1">
      <formula>$E33="土"</formula>
    </cfRule>
    <cfRule type="expression" dxfId="116" priority="52" stopIfTrue="1">
      <formula>$B33=DATE(2019,10,14)</formula>
    </cfRule>
  </conditionalFormatting>
  <conditionalFormatting sqref="O26:Q26">
    <cfRule type="expression" dxfId="111" priority="45" stopIfTrue="1">
      <formula>$B26=DATE(2019,10,22)</formula>
    </cfRule>
    <cfRule type="expression" dxfId="110" priority="46" stopIfTrue="1">
      <formula>$E26="日"</formula>
    </cfRule>
    <cfRule type="expression" dxfId="109" priority="47" stopIfTrue="1">
      <formula>$E26="土"</formula>
    </cfRule>
    <cfRule type="expression" dxfId="108" priority="48" stopIfTrue="1">
      <formula>$B26=DATE(2019,10,14)</formula>
    </cfRule>
  </conditionalFormatting>
  <conditionalFormatting sqref="G26:K26">
    <cfRule type="expression" dxfId="103" priority="41" stopIfTrue="1">
      <formula>$B26=DATE(2019,10,22)</formula>
    </cfRule>
    <cfRule type="expression" dxfId="102" priority="42" stopIfTrue="1">
      <formula>$E26="日"</formula>
    </cfRule>
    <cfRule type="expression" dxfId="101" priority="43" stopIfTrue="1">
      <formula>$E26="土"</formula>
    </cfRule>
    <cfRule type="expression" dxfId="100" priority="44" stopIfTrue="1">
      <formula>$B26=DATE(2019,10,14)</formula>
    </cfRule>
  </conditionalFormatting>
  <conditionalFormatting sqref="L26:N26">
    <cfRule type="expression" dxfId="95" priority="37" stopIfTrue="1">
      <formula>$B26=DATE(2019,10,22)</formula>
    </cfRule>
    <cfRule type="expression" dxfId="94" priority="38" stopIfTrue="1">
      <formula>$E26="日"</formula>
    </cfRule>
    <cfRule type="expression" dxfId="93" priority="39" stopIfTrue="1">
      <formula>$E26="土"</formula>
    </cfRule>
    <cfRule type="expression" dxfId="92" priority="40" stopIfTrue="1">
      <formula>$B26=DATE(2019,10,14)</formula>
    </cfRule>
  </conditionalFormatting>
  <conditionalFormatting sqref="O19:Q19">
    <cfRule type="expression" dxfId="87" priority="33" stopIfTrue="1">
      <formula>$B19=DATE(2019,10,22)</formula>
    </cfRule>
    <cfRule type="expression" dxfId="86" priority="34" stopIfTrue="1">
      <formula>$E19="日"</formula>
    </cfRule>
    <cfRule type="expression" dxfId="85" priority="35" stopIfTrue="1">
      <formula>$E19="土"</formula>
    </cfRule>
    <cfRule type="expression" dxfId="84" priority="36" stopIfTrue="1">
      <formula>$B19=DATE(2019,10,14)</formula>
    </cfRule>
  </conditionalFormatting>
  <conditionalFormatting sqref="G19:K19">
    <cfRule type="expression" dxfId="79" priority="29" stopIfTrue="1">
      <formula>$B19=DATE(2019,10,22)</formula>
    </cfRule>
    <cfRule type="expression" dxfId="78" priority="30" stopIfTrue="1">
      <formula>$E19="日"</formula>
    </cfRule>
    <cfRule type="expression" dxfId="77" priority="31" stopIfTrue="1">
      <formula>$E19="土"</formula>
    </cfRule>
    <cfRule type="expression" dxfId="76" priority="32" stopIfTrue="1">
      <formula>$B19=DATE(2019,10,14)</formula>
    </cfRule>
  </conditionalFormatting>
  <conditionalFormatting sqref="L19:N19">
    <cfRule type="expression" dxfId="71" priority="25" stopIfTrue="1">
      <formula>$B19=DATE(2019,10,22)</formula>
    </cfRule>
    <cfRule type="expression" dxfId="70" priority="26" stopIfTrue="1">
      <formula>$E19="日"</formula>
    </cfRule>
    <cfRule type="expression" dxfId="69" priority="27" stopIfTrue="1">
      <formula>$E19="土"</formula>
    </cfRule>
    <cfRule type="expression" dxfId="68" priority="28" stopIfTrue="1">
      <formula>$B19=DATE(2019,10,14)</formula>
    </cfRule>
  </conditionalFormatting>
  <conditionalFormatting sqref="O12:Q12">
    <cfRule type="expression" dxfId="63" priority="21" stopIfTrue="1">
      <formula>$B12=DATE(2019,10,22)</formula>
    </cfRule>
    <cfRule type="expression" dxfId="62" priority="22" stopIfTrue="1">
      <formula>$E12="日"</formula>
    </cfRule>
    <cfRule type="expression" dxfId="61" priority="23" stopIfTrue="1">
      <formula>$E12="土"</formula>
    </cfRule>
    <cfRule type="expression" dxfId="60" priority="24" stopIfTrue="1">
      <formula>$B12=DATE(2019,10,14)</formula>
    </cfRule>
  </conditionalFormatting>
  <conditionalFormatting sqref="G12:K12">
    <cfRule type="expression" dxfId="55" priority="17" stopIfTrue="1">
      <formula>$B12=DATE(2019,10,22)</formula>
    </cfRule>
    <cfRule type="expression" dxfId="54" priority="18" stopIfTrue="1">
      <formula>$E12="日"</formula>
    </cfRule>
    <cfRule type="expression" dxfId="53" priority="19" stopIfTrue="1">
      <formula>$E12="土"</formula>
    </cfRule>
    <cfRule type="expression" dxfId="52" priority="20" stopIfTrue="1">
      <formula>$B12=DATE(2019,10,14)</formula>
    </cfRule>
  </conditionalFormatting>
  <conditionalFormatting sqref="L12:N12">
    <cfRule type="expression" dxfId="47" priority="13" stopIfTrue="1">
      <formula>$B12=DATE(2019,10,22)</formula>
    </cfRule>
    <cfRule type="expression" dxfId="46" priority="14" stopIfTrue="1">
      <formula>$E12="日"</formula>
    </cfRule>
    <cfRule type="expression" dxfId="45" priority="15" stopIfTrue="1">
      <formula>$E12="土"</formula>
    </cfRule>
    <cfRule type="expression" dxfId="44" priority="16" stopIfTrue="1">
      <formula>$B12=DATE(2019,10,14)</formula>
    </cfRule>
  </conditionalFormatting>
  <conditionalFormatting sqref="O38:Q38">
    <cfRule type="expression" dxfId="23" priority="9" stopIfTrue="1">
      <formula>$B38=DATE(2019,10,22)</formula>
    </cfRule>
    <cfRule type="expression" dxfId="22" priority="10" stopIfTrue="1">
      <formula>$E38="日"</formula>
    </cfRule>
    <cfRule type="expression" dxfId="21" priority="11" stopIfTrue="1">
      <formula>$E38="土"</formula>
    </cfRule>
    <cfRule type="expression" dxfId="20" priority="12" stopIfTrue="1">
      <formula>$B38=DATE(2019,10,14)</formula>
    </cfRule>
  </conditionalFormatting>
  <conditionalFormatting sqref="G38:K38">
    <cfRule type="expression" dxfId="15" priority="5" stopIfTrue="1">
      <formula>$B38=DATE(2019,10,22)</formula>
    </cfRule>
    <cfRule type="expression" dxfId="14" priority="6" stopIfTrue="1">
      <formula>$E38="日"</formula>
    </cfRule>
    <cfRule type="expression" dxfId="13" priority="7" stopIfTrue="1">
      <formula>$E38="土"</formula>
    </cfRule>
    <cfRule type="expression" dxfId="12" priority="8" stopIfTrue="1">
      <formula>$B38=DATE(2019,10,14)</formula>
    </cfRule>
  </conditionalFormatting>
  <conditionalFormatting sqref="L38:N38">
    <cfRule type="expression" dxfId="7" priority="1" stopIfTrue="1">
      <formula>$B38=DATE(2019,10,22)</formula>
    </cfRule>
    <cfRule type="expression" dxfId="6" priority="2" stopIfTrue="1">
      <formula>$E38="日"</formula>
    </cfRule>
    <cfRule type="expression" dxfId="5" priority="3" stopIfTrue="1">
      <formula>$E38="土"</formula>
    </cfRule>
    <cfRule type="expression" dxfId="4" priority="4" stopIfTrue="1">
      <formula>$B38=DATE(2019,10,14)</formula>
    </cfRule>
  </conditionalFormatting>
  <pageMargins left="0.33" right="0.19" top="1" bottom="0.33" header="0.51200000000000001" footer="0.2"/>
  <pageSetup paperSize="9" scale="94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勤務表_202011</vt:lpstr>
      <vt:lpstr>勤務表_202011!Print_Area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アパシス株式会社</dc:creator>
  <cp:lastModifiedBy>Cai Jingjing</cp:lastModifiedBy>
  <dcterms:created xsi:type="dcterms:W3CDTF">2019-09-02T03:42:07Z</dcterms:created>
  <dcterms:modified xsi:type="dcterms:W3CDTF">2020-11-01T08:06:03Z</dcterms:modified>
</cp:coreProperties>
</file>